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showSheetTabs="0" xWindow="0" yWindow="540" windowWidth="20700" windowHeight="9870" tabRatio="869" activeTab="4"/>
  </bookViews>
  <sheets>
    <sheet name="ККМ и АСПД" sheetId="1" r:id="rId1"/>
    <sheet name="POS-системы ККМ" sheetId="2" r:id="rId2"/>
    <sheet name="POS-периферия" sheetId="3" r:id="rId3"/>
    <sheet name="Прогр. обесп." sheetId="4" r:id="rId4"/>
    <sheet name="Весы с печатью" sheetId="5" r:id="rId5"/>
    <sheet name="Инф. плат. системы" sheetId="6" r:id="rId6"/>
    <sheet name="Оборудования для б.карт" sheetId="7" r:id="rId7"/>
    <sheet name="Антикражн. системы" sheetId="8" r:id="rId8"/>
    <sheet name="Штрих-код" sheetId="9" r:id="rId9"/>
    <sheet name="Расходные материалы" sheetId="10" r:id="rId10"/>
    <sheet name="ЗИП" sheetId="12" r:id="rId11"/>
    <sheet name="Полный прайс-лист" sheetId="11" r:id="rId12"/>
  </sheets>
  <definedNames>
    <definedName name="_xlnm._FilterDatabase" localSheetId="2" hidden="1">'POS-периферия'!$A$11:$L$137</definedName>
    <definedName name="_xlnm._FilterDatabase" localSheetId="1" hidden="1">'POS-системы ККМ'!$A$11:$L$250</definedName>
    <definedName name="_xlnm._FilterDatabase" localSheetId="7" hidden="1">'Антикражн. системы'!$A$11:$L$40</definedName>
    <definedName name="_xlnm._FilterDatabase" localSheetId="4" hidden="1">'Весы с печатью'!$A$11:$L$35</definedName>
    <definedName name="_xlnm._FilterDatabase" localSheetId="10" hidden="1">ЗИП!$A$11:$F$159</definedName>
    <definedName name="_xlnm._FilterDatabase" localSheetId="5" hidden="1">'Инф. плат. системы'!$A$11:$L$59</definedName>
    <definedName name="_xlnm._FilterDatabase" localSheetId="0" hidden="1">'ККМ и АСПД'!$A$11:$L$123</definedName>
    <definedName name="_xlnm._FilterDatabase" localSheetId="6" hidden="1">'Оборудования для б.карт'!$A$11:$L$136</definedName>
    <definedName name="_xlnm._FilterDatabase" localSheetId="11" hidden="1">'Полный прайс-лист'!$A$11:$L$11</definedName>
    <definedName name="_xlnm._FilterDatabase" localSheetId="3" hidden="1">'Прогр. обесп.'!$A$11:$L$11</definedName>
    <definedName name="_xlnm._FilterDatabase" localSheetId="9" hidden="1">'Расходные материалы'!$A$11:$L$35</definedName>
    <definedName name="_xlnm._FilterDatabase" localSheetId="8" hidden="1">'Штрих-код'!$A$11:$L$534</definedName>
    <definedName name="Z_0EECCA16_F1DA_4407_B7B7_B622A7ECD7E4_.wvu.FilterData" localSheetId="2" hidden="1">'POS-периферия'!$A$11:$I$137</definedName>
    <definedName name="Z_0EECCA16_F1DA_4407_B7B7_B622A7ECD7E4_.wvu.FilterData" localSheetId="1" hidden="1">'POS-системы ККМ'!#REF!</definedName>
    <definedName name="Z_0EECCA16_F1DA_4407_B7B7_B622A7ECD7E4_.wvu.FilterData" localSheetId="7" hidden="1">'Антикражн. системы'!$A$11:$I$11</definedName>
    <definedName name="Z_0EECCA16_F1DA_4407_B7B7_B622A7ECD7E4_.wvu.FilterData" localSheetId="4" hidden="1">'Весы с печатью'!$A$11:$I$30</definedName>
    <definedName name="Z_0EECCA16_F1DA_4407_B7B7_B622A7ECD7E4_.wvu.FilterData" localSheetId="5" hidden="1">'Инф. плат. системы'!$A$11:$I$11</definedName>
    <definedName name="Z_0EECCA16_F1DA_4407_B7B7_B622A7ECD7E4_.wvu.FilterData" localSheetId="0" hidden="1">'ККМ и АСПД'!$A$11:$I$11</definedName>
    <definedName name="Z_0EECCA16_F1DA_4407_B7B7_B622A7ECD7E4_.wvu.FilterData" localSheetId="6" hidden="1">'Оборудования для б.карт'!$A$11:$I$11</definedName>
    <definedName name="Z_0EECCA16_F1DA_4407_B7B7_B622A7ECD7E4_.wvu.FilterData" localSheetId="11" hidden="1">'Полный прайс-лист'!$A$11:$I$11</definedName>
    <definedName name="Z_0EECCA16_F1DA_4407_B7B7_B622A7ECD7E4_.wvu.FilterData" localSheetId="3" hidden="1">'Прогр. обесп.'!$A$11:$I$11</definedName>
    <definedName name="Z_0EECCA16_F1DA_4407_B7B7_B622A7ECD7E4_.wvu.FilterData" localSheetId="9" hidden="1">'Расходные материалы'!$A$11:$I$11</definedName>
    <definedName name="Z_0EECCA16_F1DA_4407_B7B7_B622A7ECD7E4_.wvu.FilterData" localSheetId="8" hidden="1">'Штрих-код'!$A$11:$I$419</definedName>
    <definedName name="Z_0EECCA16_F1DA_4407_B7B7_B622A7ECD7E4_.wvu.PrintArea" localSheetId="2" hidden="1">'POS-периферия'!$A$1:$I$137</definedName>
    <definedName name="Z_0EECCA16_F1DA_4407_B7B7_B622A7ECD7E4_.wvu.PrintArea" localSheetId="1" hidden="1">'POS-системы ККМ'!#REF!</definedName>
    <definedName name="Z_0EECCA16_F1DA_4407_B7B7_B622A7ECD7E4_.wvu.PrintArea" localSheetId="7" hidden="1">'Антикражн. системы'!$A$1:$I$11</definedName>
    <definedName name="Z_0EECCA16_F1DA_4407_B7B7_B622A7ECD7E4_.wvu.PrintArea" localSheetId="4" hidden="1">'Весы с печатью'!$A$1:$I$30</definedName>
    <definedName name="Z_0EECCA16_F1DA_4407_B7B7_B622A7ECD7E4_.wvu.PrintArea" localSheetId="5" hidden="1">'Инф. плат. системы'!$A$1:$I$57</definedName>
    <definedName name="Z_0EECCA16_F1DA_4407_B7B7_B622A7ECD7E4_.wvu.PrintArea" localSheetId="11" hidden="1">'Полный прайс-лист'!$A$1:$I$11</definedName>
    <definedName name="Z_0EECCA16_F1DA_4407_B7B7_B622A7ECD7E4_.wvu.PrintArea" localSheetId="3" hidden="1">'Прогр. обесп.'!$A$1:$I$11</definedName>
    <definedName name="Z_0EECCA16_F1DA_4407_B7B7_B622A7ECD7E4_.wvu.PrintArea" localSheetId="9" hidden="1">'Расходные материалы'!$A$1:$I$11</definedName>
    <definedName name="Z_0EECCA16_F1DA_4407_B7B7_B622A7ECD7E4_.wvu.PrintArea" localSheetId="8" hidden="1">'Штрих-код'!$A$1:$I$419</definedName>
    <definedName name="Z_0EECCA16_F1DA_4407_B7B7_B622A7ECD7E4_.wvu.PrintTitles" localSheetId="2" hidden="1">'POS-периферия'!$1:$11</definedName>
    <definedName name="Z_0EECCA16_F1DA_4407_B7B7_B622A7ECD7E4_.wvu.PrintTitles" localSheetId="1" hidden="1">'POS-системы ККМ'!#REF!</definedName>
    <definedName name="Z_0EECCA16_F1DA_4407_B7B7_B622A7ECD7E4_.wvu.PrintTitles" localSheetId="7" hidden="1">'Антикражн. системы'!$1:$10</definedName>
    <definedName name="Z_0EECCA16_F1DA_4407_B7B7_B622A7ECD7E4_.wvu.PrintTitles" localSheetId="4" hidden="1">'Весы с печатью'!$11:$11</definedName>
    <definedName name="Z_0EECCA16_F1DA_4407_B7B7_B622A7ECD7E4_.wvu.PrintTitles" localSheetId="5" hidden="1">'Инф. плат. системы'!$7:$11</definedName>
    <definedName name="Z_0EECCA16_F1DA_4407_B7B7_B622A7ECD7E4_.wvu.PrintTitles" localSheetId="6" hidden="1">'Оборудования для б.карт'!$1:$11</definedName>
    <definedName name="Z_0EECCA16_F1DA_4407_B7B7_B622A7ECD7E4_.wvu.PrintTitles" localSheetId="11" hidden="1">'Полный прайс-лист'!$1:$11</definedName>
    <definedName name="Z_0EECCA16_F1DA_4407_B7B7_B622A7ECD7E4_.wvu.PrintTitles" localSheetId="3" hidden="1">'Прогр. обесп.'!$1:$11</definedName>
    <definedName name="Z_0EECCA16_F1DA_4407_B7B7_B622A7ECD7E4_.wvu.PrintTitles" localSheetId="9" hidden="1">'Расходные материалы'!$1:$11</definedName>
    <definedName name="Z_0EECCA16_F1DA_4407_B7B7_B622A7ECD7E4_.wvu.PrintTitles" localSheetId="8" hidden="1">'Штрих-код'!$1:$11</definedName>
    <definedName name="Z_187E18E5_6446_4801_9FE1_68AC1384074E_.wvu.FilterData" localSheetId="6" hidden="1">'Оборудования для б.карт'!$A$11:$I$11</definedName>
    <definedName name="Z_187E18E5_6446_4801_9FE1_68AC1384074E_.wvu.FilterData" localSheetId="9" hidden="1">'Расходные материалы'!$A$11:$I$11</definedName>
    <definedName name="Z_187E18E5_6446_4801_9FE1_68AC1384074E_.wvu.PrintArea" localSheetId="7" hidden="1">'Антикражн. системы'!$A$1:$I$11</definedName>
    <definedName name="Z_187E18E5_6446_4801_9FE1_68AC1384074E_.wvu.PrintArea" localSheetId="5" hidden="1">'Инф. плат. системы'!$A$1:$I$57</definedName>
    <definedName name="Z_187E18E5_6446_4801_9FE1_68AC1384074E_.wvu.PrintArea" localSheetId="6" hidden="1">'Оборудования для б.карт'!$A$1:$I$11</definedName>
    <definedName name="Z_187E18E5_6446_4801_9FE1_68AC1384074E_.wvu.PrintArea" localSheetId="9" hidden="1">'Расходные материалы'!$A$1:$I$11</definedName>
    <definedName name="Z_187E18E5_6446_4801_9FE1_68AC1384074E_.wvu.PrintTitles" localSheetId="7" hidden="1">'Антикражн. системы'!$1:$10</definedName>
    <definedName name="Z_187E18E5_6446_4801_9FE1_68AC1384074E_.wvu.PrintTitles" localSheetId="6" hidden="1">'Оборудования для б.карт'!$1:$11</definedName>
    <definedName name="Z_187E18E5_6446_4801_9FE1_68AC1384074E_.wvu.PrintTitles" localSheetId="9" hidden="1">'Расходные материалы'!$1:$11</definedName>
    <definedName name="Z_187E18E5_6446_4801_9FE1_68AC1384074E_.wvu.Rows" localSheetId="0" hidden="1">'ККМ и АСПД'!#REF!,'ККМ и АСПД'!#REF!,'ККМ и АСПД'!#REF!,'ККМ и АСПД'!#REF!,'ККМ и АСПД'!#REF!</definedName>
    <definedName name="Z_187E18E5_6446_4801_9FE1_68AC1384074E_.wvu.Rows" localSheetId="6" hidden="1">'Оборудования для б.карт'!#REF!,'Оборудования для б.карт'!#REF!,'Оборудования для б.карт'!#REF!,'Оборудования для б.карт'!#REF!,'Оборудования для б.карт'!#REF!,'Оборудования для б.карт'!#REF!</definedName>
    <definedName name="Z_1E81E166_ADBF_433F_906C_2BACF9402C63_.wvu.FilterData" localSheetId="2" hidden="1">'POS-периферия'!$A$11:$L$137</definedName>
    <definedName name="Z_1E81E166_ADBF_433F_906C_2BACF9402C63_.wvu.FilterData" localSheetId="7" hidden="1">'Антикражн. системы'!$A$11:$L$11</definedName>
    <definedName name="Z_1E81E166_ADBF_433F_906C_2BACF9402C63_.wvu.FilterData" localSheetId="4" hidden="1">'Весы с печатью'!$A$11:$L$30</definedName>
    <definedName name="Z_1E81E166_ADBF_433F_906C_2BACF9402C63_.wvu.FilterData" localSheetId="5" hidden="1">'Инф. плат. системы'!$A$11:$L$59</definedName>
    <definedName name="Z_1E81E166_ADBF_433F_906C_2BACF9402C63_.wvu.FilterData" localSheetId="0" hidden="1">'ККМ и АСПД'!$A$11:$L$11</definedName>
    <definedName name="Z_1E81E166_ADBF_433F_906C_2BACF9402C63_.wvu.FilterData" localSheetId="6" hidden="1">'Оборудования для б.карт'!$A$11:$L$11</definedName>
    <definedName name="Z_1E81E166_ADBF_433F_906C_2BACF9402C63_.wvu.FilterData" localSheetId="11" hidden="1">'Полный прайс-лист'!$A$11:$L$11</definedName>
    <definedName name="Z_1E81E166_ADBF_433F_906C_2BACF9402C63_.wvu.FilterData" localSheetId="3" hidden="1">'Прогр. обесп.'!$A$11:$L$11</definedName>
    <definedName name="Z_1E81E166_ADBF_433F_906C_2BACF9402C63_.wvu.FilterData" localSheetId="9" hidden="1">'Расходные материалы'!$A$11:$L$35</definedName>
    <definedName name="Z_1E81E166_ADBF_433F_906C_2BACF9402C63_.wvu.FilterData" localSheetId="8" hidden="1">'Штрих-код'!$A$11:$L$534</definedName>
    <definedName name="Z_1E81E166_ADBF_433F_906C_2BACF9402C63_.wvu.PrintArea" localSheetId="2" hidden="1">'POS-периферия'!$A$1:$L$137</definedName>
    <definedName name="Z_1E81E166_ADBF_433F_906C_2BACF9402C63_.wvu.PrintArea" localSheetId="7" hidden="1">'Антикражн. системы'!$A$1:$L$11</definedName>
    <definedName name="Z_1E81E166_ADBF_433F_906C_2BACF9402C63_.wvu.PrintArea" localSheetId="4" hidden="1">'Весы с печатью'!$A$1:$L$35</definedName>
    <definedName name="Z_1E81E166_ADBF_433F_906C_2BACF9402C63_.wvu.PrintArea" localSheetId="5" hidden="1">'Инф. плат. системы'!$A$1:$L$59</definedName>
    <definedName name="Z_1E81E166_ADBF_433F_906C_2BACF9402C63_.wvu.PrintArea" localSheetId="0" hidden="1">'ККМ и АСПД'!$A$1:$L$11</definedName>
    <definedName name="Z_1E81E166_ADBF_433F_906C_2BACF9402C63_.wvu.PrintArea" localSheetId="6" hidden="1">'Оборудования для б.карт'!$A$1:$L$11</definedName>
    <definedName name="Z_1E81E166_ADBF_433F_906C_2BACF9402C63_.wvu.PrintArea" localSheetId="11" hidden="1">'Полный прайс-лист'!$A$1:$M$11</definedName>
    <definedName name="Z_1E81E166_ADBF_433F_906C_2BACF9402C63_.wvu.PrintArea" localSheetId="3" hidden="1">'Прогр. обесп.'!$A$1:$L$11</definedName>
    <definedName name="Z_1E81E166_ADBF_433F_906C_2BACF9402C63_.wvu.PrintArea" localSheetId="9" hidden="1">'Расходные материалы'!$A$1:$L$35</definedName>
    <definedName name="Z_1E81E166_ADBF_433F_906C_2BACF9402C63_.wvu.PrintArea" localSheetId="8" hidden="1">'Штрих-код'!$A$1:$L$534</definedName>
    <definedName name="Z_1E81E166_ADBF_433F_906C_2BACF9402C63_.wvu.PrintTitles" localSheetId="2" hidden="1">'POS-периферия'!$1:$11</definedName>
    <definedName name="Z_1E81E166_ADBF_433F_906C_2BACF9402C63_.wvu.PrintTitles" localSheetId="7" hidden="1">'Антикражн. системы'!$1:$10</definedName>
    <definedName name="Z_1E81E166_ADBF_433F_906C_2BACF9402C63_.wvu.PrintTitles" localSheetId="4" hidden="1">'Весы с печатью'!$11:$11</definedName>
    <definedName name="Z_1E81E166_ADBF_433F_906C_2BACF9402C63_.wvu.PrintTitles" localSheetId="5" hidden="1">'Инф. плат. системы'!$1:$11</definedName>
    <definedName name="Z_1E81E166_ADBF_433F_906C_2BACF9402C63_.wvu.PrintTitles" localSheetId="0" hidden="1">'ККМ и АСПД'!$1:$11</definedName>
    <definedName name="Z_1E81E166_ADBF_433F_906C_2BACF9402C63_.wvu.PrintTitles" localSheetId="6" hidden="1">'Оборудования для б.карт'!$1:$11</definedName>
    <definedName name="Z_1E81E166_ADBF_433F_906C_2BACF9402C63_.wvu.PrintTitles" localSheetId="11" hidden="1">'Полный прайс-лист'!$1:$11</definedName>
    <definedName name="Z_1E81E166_ADBF_433F_906C_2BACF9402C63_.wvu.PrintTitles" localSheetId="3" hidden="1">'Прогр. обесп.'!$1:$11</definedName>
    <definedName name="Z_1E81E166_ADBF_433F_906C_2BACF9402C63_.wvu.PrintTitles" localSheetId="9" hidden="1">'Расходные материалы'!$1:$11</definedName>
    <definedName name="Z_1E81E166_ADBF_433F_906C_2BACF9402C63_.wvu.PrintTitles" localSheetId="8" hidden="1">'Штрих-код'!$1:$11</definedName>
    <definedName name="Z_25ADBB8D_BE09_4652_8595_7890FD83CE5E_.wvu.FilterData" localSheetId="2" hidden="1">'POS-периферия'!$A$11:$L$137</definedName>
    <definedName name="Z_25ADBB8D_BE09_4652_8595_7890FD83CE5E_.wvu.FilterData" localSheetId="1" hidden="1">'POS-системы ККМ'!#REF!</definedName>
    <definedName name="Z_25ADBB8D_BE09_4652_8595_7890FD83CE5E_.wvu.FilterData" localSheetId="7" hidden="1">'Антикражн. системы'!$A$11:$I$11</definedName>
    <definedName name="Z_25ADBB8D_BE09_4652_8595_7890FD83CE5E_.wvu.FilterData" localSheetId="4" hidden="1">'Весы с печатью'!$A$11:$I$30</definedName>
    <definedName name="Z_25ADBB8D_BE09_4652_8595_7890FD83CE5E_.wvu.FilterData" localSheetId="5" hidden="1">'Инф. плат. системы'!$A$11:$I$59</definedName>
    <definedName name="Z_25ADBB8D_BE09_4652_8595_7890FD83CE5E_.wvu.FilterData" localSheetId="0" hidden="1">'ККМ и АСПД'!$A$11:$I$11</definedName>
    <definedName name="Z_25ADBB8D_BE09_4652_8595_7890FD83CE5E_.wvu.FilterData" localSheetId="6" hidden="1">'Оборудования для б.карт'!$A$11:$I$11</definedName>
    <definedName name="Z_25ADBB8D_BE09_4652_8595_7890FD83CE5E_.wvu.FilterData" localSheetId="11" hidden="1">'Полный прайс-лист'!$A$11:$I$11</definedName>
    <definedName name="Z_25ADBB8D_BE09_4652_8595_7890FD83CE5E_.wvu.FilterData" localSheetId="3" hidden="1">'Прогр. обесп.'!$A$11:$L$11</definedName>
    <definedName name="Z_25ADBB8D_BE09_4652_8595_7890FD83CE5E_.wvu.FilterData" localSheetId="9" hidden="1">'Расходные материалы'!$A$11:$I$35</definedName>
    <definedName name="Z_25ADBB8D_BE09_4652_8595_7890FD83CE5E_.wvu.FilterData" localSheetId="8" hidden="1">'Штрих-код'!$A$11:$I$534</definedName>
    <definedName name="Z_25ADBB8D_BE09_4652_8595_7890FD83CE5E_.wvu.PrintArea" localSheetId="2" hidden="1">'POS-периферия'!$A$1:$I$137</definedName>
    <definedName name="Z_25ADBB8D_BE09_4652_8595_7890FD83CE5E_.wvu.PrintArea" localSheetId="1" hidden="1">'POS-системы ККМ'!#REF!</definedName>
    <definedName name="Z_25ADBB8D_BE09_4652_8595_7890FD83CE5E_.wvu.PrintArea" localSheetId="7" hidden="1">'Антикражн. системы'!$A$1:$I$11</definedName>
    <definedName name="Z_25ADBB8D_BE09_4652_8595_7890FD83CE5E_.wvu.PrintArea" localSheetId="4" hidden="1">'Весы с печатью'!$A$1:$I$30</definedName>
    <definedName name="Z_25ADBB8D_BE09_4652_8595_7890FD83CE5E_.wvu.PrintArea" localSheetId="5" hidden="1">'Инф. плат. системы'!$A$1:$I$57</definedName>
    <definedName name="Z_25ADBB8D_BE09_4652_8595_7890FD83CE5E_.wvu.PrintArea" localSheetId="11" hidden="1">'Полный прайс-лист'!$A$1:$I$11</definedName>
    <definedName name="Z_25ADBB8D_BE09_4652_8595_7890FD83CE5E_.wvu.PrintArea" localSheetId="3" hidden="1">'Прогр. обесп.'!$A$1:$I$11</definedName>
    <definedName name="Z_25ADBB8D_BE09_4652_8595_7890FD83CE5E_.wvu.PrintArea" localSheetId="9" hidden="1">'Расходные материалы'!$A$1:$I$11</definedName>
    <definedName name="Z_25ADBB8D_BE09_4652_8595_7890FD83CE5E_.wvu.PrintArea" localSheetId="8" hidden="1">'Штрих-код'!$A$1:$I$419</definedName>
    <definedName name="Z_25ADBB8D_BE09_4652_8595_7890FD83CE5E_.wvu.PrintTitles" localSheetId="2" hidden="1">'POS-периферия'!$1:$11</definedName>
    <definedName name="Z_25ADBB8D_BE09_4652_8595_7890FD83CE5E_.wvu.PrintTitles" localSheetId="1" hidden="1">'POS-системы ККМ'!#REF!</definedName>
    <definedName name="Z_25ADBB8D_BE09_4652_8595_7890FD83CE5E_.wvu.PrintTitles" localSheetId="7" hidden="1">'Антикражн. системы'!$1:$10</definedName>
    <definedName name="Z_25ADBB8D_BE09_4652_8595_7890FD83CE5E_.wvu.PrintTitles" localSheetId="4" hidden="1">'Весы с печатью'!$11:$11</definedName>
    <definedName name="Z_25ADBB8D_BE09_4652_8595_7890FD83CE5E_.wvu.PrintTitles" localSheetId="5" hidden="1">'Инф. плат. системы'!$7:$11</definedName>
    <definedName name="Z_25ADBB8D_BE09_4652_8595_7890FD83CE5E_.wvu.PrintTitles" localSheetId="6" hidden="1">'Оборудования для б.карт'!$1:$11</definedName>
    <definedName name="Z_25ADBB8D_BE09_4652_8595_7890FD83CE5E_.wvu.PrintTitles" localSheetId="11" hidden="1">'Полный прайс-лист'!$1:$11</definedName>
    <definedName name="Z_25ADBB8D_BE09_4652_8595_7890FD83CE5E_.wvu.PrintTitles" localSheetId="3" hidden="1">'Прогр. обесп.'!$1:$11</definedName>
    <definedName name="Z_25ADBB8D_BE09_4652_8595_7890FD83CE5E_.wvu.PrintTitles" localSheetId="9" hidden="1">'Расходные материалы'!$1:$11</definedName>
    <definedName name="Z_25ADBB8D_BE09_4652_8595_7890FD83CE5E_.wvu.PrintTitles" localSheetId="8" hidden="1">'Штрих-код'!$1:$11</definedName>
    <definedName name="Z_41A60A39_50CF_4AB2_B3F6_C295472BC65C_.wvu.FilterData" localSheetId="1" hidden="1">'POS-системы ККМ'!#REF!</definedName>
    <definedName name="Z_438ED632_8B88_4403_8B00_DC958BEF4685_.wvu.FilterData" localSheetId="0" hidden="1">'ККМ и АСПД'!$A$11:$I$11</definedName>
    <definedName name="Z_46C6C3E4_AD53_479B_8B81_51436BF48EFC_.wvu.Rows" localSheetId="1" hidden="1">'POS-системы ККМ'!#REF!,'POS-системы ККМ'!#REF!,'POS-системы ККМ'!#REF!,'POS-системы ККМ'!#REF!,#REF!,#REF!,'POS-системы ККМ'!#REF!,'POS-системы ККМ'!#REF!,'POS-системы ККМ'!#REF!,'POS-системы ККМ'!#REF!,'POS-системы ККМ'!#REF!,'POS-системы ККМ'!#REF!,'POS-системы ККМ'!#REF!,'POS-системы ККМ'!#REF!,'POS-системы ККМ'!#REF!,'POS-системы ККМ'!#REF!</definedName>
    <definedName name="Z_46C6C3E4_AD53_479B_8B81_51436BF48EFC_.wvu.Rows" localSheetId="4" hidden="1">'Весы с печатью'!#REF!,'Весы с печатью'!$14:$16,'Весы с печатью'!#REF!,'Весы с печатью'!#REF!,'Весы с печатью'!#REF!</definedName>
    <definedName name="Z_46C6C3E4_AD53_479B_8B81_51436BF48EFC_.wvu.Rows" localSheetId="3" hidden="1">'Прогр. обесп.'!#REF!,'Прогр. обесп.'!#REF!,'Прогр. обесп.'!#REF!,'Прогр. обесп.'!#REF!,'Прогр. обесп.'!#REF!,'Прогр. обесп.'!#REF!,'Прогр. обесп.'!#REF!,'Прогр. обесп.'!#REF!,'Прогр. обесп.'!#REF!</definedName>
    <definedName name="Z_4945A954_21E9_4B00_BEC5_E364B34AD0D3_.wvu.FilterData" localSheetId="1" hidden="1">'POS-системы ККМ'!#REF!</definedName>
    <definedName name="Z_4945A954_21E9_4B00_BEC5_E364B34AD0D3_.wvu.FilterData" localSheetId="7" hidden="1">'Антикражн. системы'!$A$11:$I$11</definedName>
    <definedName name="Z_4945A954_21E9_4B00_BEC5_E364B34AD0D3_.wvu.FilterData" localSheetId="4" hidden="1">'Весы с печатью'!$A$11:$I$30</definedName>
    <definedName name="Z_4945A954_21E9_4B00_BEC5_E364B34AD0D3_.wvu.FilterData" localSheetId="5" hidden="1">'Инф. плат. системы'!$A$11:$I$11</definedName>
    <definedName name="Z_4945A954_21E9_4B00_BEC5_E364B34AD0D3_.wvu.FilterData" localSheetId="0" hidden="1">'ККМ и АСПД'!$A$11:$I$11</definedName>
    <definedName name="Z_4945A954_21E9_4B00_BEC5_E364B34AD0D3_.wvu.FilterData" localSheetId="6" hidden="1">'Оборудования для б.карт'!$A$11:$I$11</definedName>
    <definedName name="Z_4945A954_21E9_4B00_BEC5_E364B34AD0D3_.wvu.FilterData" localSheetId="11" hidden="1">'Полный прайс-лист'!$A$11:$I$11</definedName>
    <definedName name="Z_4945A954_21E9_4B00_BEC5_E364B34AD0D3_.wvu.FilterData" localSheetId="3" hidden="1">'Прогр. обесп.'!$A$11:$I$11</definedName>
    <definedName name="Z_4945A954_21E9_4B00_BEC5_E364B34AD0D3_.wvu.FilterData" localSheetId="9" hidden="1">'Расходные материалы'!$A$11:$I$11</definedName>
    <definedName name="Z_4945A954_21E9_4B00_BEC5_E364B34AD0D3_.wvu.FilterData" localSheetId="8" hidden="1">'Штрих-код'!$A$11:$I$419</definedName>
    <definedName name="Z_4945A954_21E9_4B00_BEC5_E364B34AD0D3_.wvu.PrintArea" localSheetId="2" hidden="1">'POS-периферия'!$A$1:$I$137</definedName>
    <definedName name="Z_4945A954_21E9_4B00_BEC5_E364B34AD0D3_.wvu.PrintArea" localSheetId="1" hidden="1">'POS-системы ККМ'!#REF!</definedName>
    <definedName name="Z_4945A954_21E9_4B00_BEC5_E364B34AD0D3_.wvu.PrintArea" localSheetId="7" hidden="1">'Антикражн. системы'!$A$1:$I$11</definedName>
    <definedName name="Z_4945A954_21E9_4B00_BEC5_E364B34AD0D3_.wvu.PrintArea" localSheetId="4" hidden="1">'Весы с печатью'!$A$1:$I$30</definedName>
    <definedName name="Z_4945A954_21E9_4B00_BEC5_E364B34AD0D3_.wvu.PrintArea" localSheetId="5" hidden="1">'Инф. плат. системы'!$A$1:$I$57</definedName>
    <definedName name="Z_4945A954_21E9_4B00_BEC5_E364B34AD0D3_.wvu.PrintArea" localSheetId="11" hidden="1">'Полный прайс-лист'!$A$1:$I$11</definedName>
    <definedName name="Z_4945A954_21E9_4B00_BEC5_E364B34AD0D3_.wvu.PrintArea" localSheetId="3" hidden="1">'Прогр. обесп.'!$A$1:$I$11</definedName>
    <definedName name="Z_4945A954_21E9_4B00_BEC5_E364B34AD0D3_.wvu.PrintArea" localSheetId="9" hidden="1">'Расходные материалы'!$A$1:$I$11</definedName>
    <definedName name="Z_4945A954_21E9_4B00_BEC5_E364B34AD0D3_.wvu.PrintArea" localSheetId="8" hidden="1">'Штрих-код'!$A$1:$I$419</definedName>
    <definedName name="Z_4945A954_21E9_4B00_BEC5_E364B34AD0D3_.wvu.PrintTitles" localSheetId="2" hidden="1">'POS-периферия'!$1:$11</definedName>
    <definedName name="Z_4945A954_21E9_4B00_BEC5_E364B34AD0D3_.wvu.PrintTitles" localSheetId="1" hidden="1">'POS-системы ККМ'!#REF!</definedName>
    <definedName name="Z_4945A954_21E9_4B00_BEC5_E364B34AD0D3_.wvu.PrintTitles" localSheetId="7" hidden="1">'Антикражн. системы'!$1:$10</definedName>
    <definedName name="Z_4945A954_21E9_4B00_BEC5_E364B34AD0D3_.wvu.PrintTitles" localSheetId="4" hidden="1">'Весы с печатью'!$11:$11</definedName>
    <definedName name="Z_4945A954_21E9_4B00_BEC5_E364B34AD0D3_.wvu.PrintTitles" localSheetId="5" hidden="1">'Инф. плат. системы'!$7:$11</definedName>
    <definedName name="Z_4945A954_21E9_4B00_BEC5_E364B34AD0D3_.wvu.PrintTitles" localSheetId="6" hidden="1">'Оборудования для б.карт'!$1:$11</definedName>
    <definedName name="Z_4945A954_21E9_4B00_BEC5_E364B34AD0D3_.wvu.PrintTitles" localSheetId="11" hidden="1">'Полный прайс-лист'!$1:$11</definedName>
    <definedName name="Z_4945A954_21E9_4B00_BEC5_E364B34AD0D3_.wvu.PrintTitles" localSheetId="3" hidden="1">'Прогр. обесп.'!$1:$11</definedName>
    <definedName name="Z_4945A954_21E9_4B00_BEC5_E364B34AD0D3_.wvu.PrintTitles" localSheetId="9" hidden="1">'Расходные материалы'!$1:$11</definedName>
    <definedName name="Z_4945A954_21E9_4B00_BEC5_E364B34AD0D3_.wvu.PrintTitles" localSheetId="8" hidden="1">'Штрих-код'!$1:$11</definedName>
    <definedName name="Z_5ABB815C_558D_4C40_8FA5_833DB78C177E_.wvu.FilterData" localSheetId="1" hidden="1">'POS-системы ККМ'!#REF!</definedName>
    <definedName name="Z_5ABB815C_558D_4C40_8FA5_833DB78C177E_.wvu.FilterData" localSheetId="7" hidden="1">'Антикражн. системы'!$A$11:$I$11</definedName>
    <definedName name="Z_5ABB815C_558D_4C40_8FA5_833DB78C177E_.wvu.FilterData" localSheetId="4" hidden="1">'Весы с печатью'!$A$11:$I$30</definedName>
    <definedName name="Z_5ABB815C_558D_4C40_8FA5_833DB78C177E_.wvu.FilterData" localSheetId="5" hidden="1">'Инф. плат. системы'!$A$11:$I$11</definedName>
    <definedName name="Z_5ABB815C_558D_4C40_8FA5_833DB78C177E_.wvu.FilterData" localSheetId="0" hidden="1">'ККМ и АСПД'!$A$11:$I$11</definedName>
    <definedName name="Z_5ABB815C_558D_4C40_8FA5_833DB78C177E_.wvu.FilterData" localSheetId="6" hidden="1">'Оборудования для б.карт'!$A$11:$I$11</definedName>
    <definedName name="Z_5ABB815C_558D_4C40_8FA5_833DB78C177E_.wvu.FilterData" localSheetId="11" hidden="1">'Полный прайс-лист'!$A$11:$I$11</definedName>
    <definedName name="Z_5ABB815C_558D_4C40_8FA5_833DB78C177E_.wvu.FilterData" localSheetId="3" hidden="1">'Прогр. обесп.'!$A$11:$I$11</definedName>
    <definedName name="Z_5ABB815C_558D_4C40_8FA5_833DB78C177E_.wvu.FilterData" localSheetId="9" hidden="1">'Расходные материалы'!$A$11:$I$11</definedName>
    <definedName name="Z_5ABB815C_558D_4C40_8FA5_833DB78C177E_.wvu.FilterData" localSheetId="8" hidden="1">'Штрих-код'!$A$11:$I$419</definedName>
    <definedName name="Z_5ABB815C_558D_4C40_8FA5_833DB78C177E_.wvu.PrintArea" localSheetId="2" hidden="1">'POS-периферия'!$A$1:$I$137</definedName>
    <definedName name="Z_5ABB815C_558D_4C40_8FA5_833DB78C177E_.wvu.PrintArea" localSheetId="1" hidden="1">'POS-системы ККМ'!#REF!</definedName>
    <definedName name="Z_5ABB815C_558D_4C40_8FA5_833DB78C177E_.wvu.PrintArea" localSheetId="7" hidden="1">'Антикражн. системы'!$A$1:$I$11</definedName>
    <definedName name="Z_5ABB815C_558D_4C40_8FA5_833DB78C177E_.wvu.PrintArea" localSheetId="4" hidden="1">'Весы с печатью'!$A$1:$I$30</definedName>
    <definedName name="Z_5ABB815C_558D_4C40_8FA5_833DB78C177E_.wvu.PrintArea" localSheetId="5" hidden="1">'Инф. плат. системы'!$A$1:$I$11</definedName>
    <definedName name="Z_5ABB815C_558D_4C40_8FA5_833DB78C177E_.wvu.PrintArea" localSheetId="0" hidden="1">'ККМ и АСПД'!$A$1:$I$11</definedName>
    <definedName name="Z_5ABB815C_558D_4C40_8FA5_833DB78C177E_.wvu.PrintArea" localSheetId="6" hidden="1">'Оборудования для б.карт'!$A$1:$I$11</definedName>
    <definedName name="Z_5ABB815C_558D_4C40_8FA5_833DB78C177E_.wvu.PrintArea" localSheetId="11" hidden="1">'Полный прайс-лист'!$A$1:$I$11</definedName>
    <definedName name="Z_5ABB815C_558D_4C40_8FA5_833DB78C177E_.wvu.PrintArea" localSheetId="3" hidden="1">'Прогр. обесп.'!$A$1:$I$11</definedName>
    <definedName name="Z_5ABB815C_558D_4C40_8FA5_833DB78C177E_.wvu.PrintArea" localSheetId="9" hidden="1">'Расходные материалы'!$A$1:$I$11</definedName>
    <definedName name="Z_5ABB815C_558D_4C40_8FA5_833DB78C177E_.wvu.PrintArea" localSheetId="8" hidden="1">'Штрих-код'!$A$1:$I$419</definedName>
    <definedName name="Z_5ABB815C_558D_4C40_8FA5_833DB78C177E_.wvu.PrintTitles" localSheetId="2" hidden="1">'POS-периферия'!$1:$11</definedName>
    <definedName name="Z_5ABB815C_558D_4C40_8FA5_833DB78C177E_.wvu.PrintTitles" localSheetId="1" hidden="1">'POS-системы ККМ'!#REF!</definedName>
    <definedName name="Z_5ABB815C_558D_4C40_8FA5_833DB78C177E_.wvu.PrintTitles" localSheetId="4" hidden="1">'Весы с печатью'!$11:$11</definedName>
    <definedName name="Z_5ABB815C_558D_4C40_8FA5_833DB78C177E_.wvu.PrintTitles" localSheetId="5" hidden="1">'Инф. плат. системы'!$7:$11</definedName>
    <definedName name="Z_5ABB815C_558D_4C40_8FA5_833DB78C177E_.wvu.PrintTitles" localSheetId="0" hidden="1">'ККМ и АСПД'!$1:$11</definedName>
    <definedName name="Z_5ABB815C_558D_4C40_8FA5_833DB78C177E_.wvu.PrintTitles" localSheetId="6" hidden="1">'Оборудования для б.карт'!$1:$11</definedName>
    <definedName name="Z_5ABB815C_558D_4C40_8FA5_833DB78C177E_.wvu.PrintTitles" localSheetId="3" hidden="1">'Прогр. обесп.'!$1:$11</definedName>
    <definedName name="Z_5ABB815C_558D_4C40_8FA5_833DB78C177E_.wvu.PrintTitles" localSheetId="9" hidden="1">'Расходные материалы'!$1:$11</definedName>
    <definedName name="Z_5ABB815C_558D_4C40_8FA5_833DB78C177E_.wvu.PrintTitles" localSheetId="8" hidden="1">'Штрих-код'!$1:$11</definedName>
    <definedName name="Z_5DBD3856_2275_4639_B3CF_15EA7FEB356C_.wvu.FilterData" localSheetId="2" hidden="1">'POS-периферия'!$A$11:$I$137</definedName>
    <definedName name="Z_5DBD3856_2275_4639_B3CF_15EA7FEB356C_.wvu.FilterData" localSheetId="1" hidden="1">'POS-системы ККМ'!#REF!</definedName>
    <definedName name="Z_5DBD3856_2275_4639_B3CF_15EA7FEB356C_.wvu.FilterData" localSheetId="7" hidden="1">'Антикражн. системы'!$A$11:$I$11</definedName>
    <definedName name="Z_5DBD3856_2275_4639_B3CF_15EA7FEB356C_.wvu.FilterData" localSheetId="4" hidden="1">'Весы с печатью'!$A$11:$I$30</definedName>
    <definedName name="Z_5DBD3856_2275_4639_B3CF_15EA7FEB356C_.wvu.FilterData" localSheetId="5" hidden="1">'Инф. плат. системы'!$A$11:$I$11</definedName>
    <definedName name="Z_5DBD3856_2275_4639_B3CF_15EA7FEB356C_.wvu.FilterData" localSheetId="0" hidden="1">'ККМ и АСПД'!$A$11:$I$11</definedName>
    <definedName name="Z_5DBD3856_2275_4639_B3CF_15EA7FEB356C_.wvu.FilterData" localSheetId="6" hidden="1">'Оборудования для б.карт'!$A$11:$I$11</definedName>
    <definedName name="Z_5DBD3856_2275_4639_B3CF_15EA7FEB356C_.wvu.FilterData" localSheetId="11" hidden="1">'Полный прайс-лист'!$A$11:$I$11</definedName>
    <definedName name="Z_5DBD3856_2275_4639_B3CF_15EA7FEB356C_.wvu.FilterData" localSheetId="3" hidden="1">'Прогр. обесп.'!$A$11:$I$11</definedName>
    <definedName name="Z_5DBD3856_2275_4639_B3CF_15EA7FEB356C_.wvu.FilterData" localSheetId="9" hidden="1">'Расходные материалы'!$A$11:$I$11</definedName>
    <definedName name="Z_5DBD3856_2275_4639_B3CF_15EA7FEB356C_.wvu.FilterData" localSheetId="8" hidden="1">'Штрих-код'!$A$11:$I$419</definedName>
    <definedName name="Z_5DBD3856_2275_4639_B3CF_15EA7FEB356C_.wvu.PrintArea" localSheetId="2" hidden="1">'POS-периферия'!$A$1:$I$137</definedName>
    <definedName name="Z_5DBD3856_2275_4639_B3CF_15EA7FEB356C_.wvu.PrintArea" localSheetId="1" hidden="1">'POS-системы ККМ'!#REF!</definedName>
    <definedName name="Z_5DBD3856_2275_4639_B3CF_15EA7FEB356C_.wvu.PrintArea" localSheetId="7" hidden="1">'Антикражн. системы'!$A$1:$I$11</definedName>
    <definedName name="Z_5DBD3856_2275_4639_B3CF_15EA7FEB356C_.wvu.PrintArea" localSheetId="4" hidden="1">'Весы с печатью'!$A$1:$I$30</definedName>
    <definedName name="Z_5DBD3856_2275_4639_B3CF_15EA7FEB356C_.wvu.PrintArea" localSheetId="5" hidden="1">'Инф. плат. системы'!$A$1:$I$57</definedName>
    <definedName name="Z_5DBD3856_2275_4639_B3CF_15EA7FEB356C_.wvu.PrintArea" localSheetId="0" hidden="1">'ККМ и АСПД'!$A$1:$I$11</definedName>
    <definedName name="Z_5DBD3856_2275_4639_B3CF_15EA7FEB356C_.wvu.PrintArea" localSheetId="11" hidden="1">'Полный прайс-лист'!$A$1:$I$11</definedName>
    <definedName name="Z_5DBD3856_2275_4639_B3CF_15EA7FEB356C_.wvu.PrintArea" localSheetId="3" hidden="1">'Прогр. обесп.'!$A$1:$I$11</definedName>
    <definedName name="Z_5DBD3856_2275_4639_B3CF_15EA7FEB356C_.wvu.PrintArea" localSheetId="9" hidden="1">'Расходные материалы'!$A$1:$I$11</definedName>
    <definedName name="Z_5DBD3856_2275_4639_B3CF_15EA7FEB356C_.wvu.PrintArea" localSheetId="8" hidden="1">'Штрих-код'!$A$1:$I$419</definedName>
    <definedName name="Z_5DBD3856_2275_4639_B3CF_15EA7FEB356C_.wvu.PrintTitles" localSheetId="2" hidden="1">'POS-периферия'!$1:$11</definedName>
    <definedName name="Z_5DBD3856_2275_4639_B3CF_15EA7FEB356C_.wvu.PrintTitles" localSheetId="1" hidden="1">'POS-системы ККМ'!#REF!</definedName>
    <definedName name="Z_5DBD3856_2275_4639_B3CF_15EA7FEB356C_.wvu.PrintTitles" localSheetId="7" hidden="1">'Антикражн. системы'!$1:$10</definedName>
    <definedName name="Z_5DBD3856_2275_4639_B3CF_15EA7FEB356C_.wvu.PrintTitles" localSheetId="4" hidden="1">'Весы с печатью'!$11:$11</definedName>
    <definedName name="Z_5DBD3856_2275_4639_B3CF_15EA7FEB356C_.wvu.PrintTitles" localSheetId="5" hidden="1">'Инф. плат. системы'!$7:$11</definedName>
    <definedName name="Z_5DBD3856_2275_4639_B3CF_15EA7FEB356C_.wvu.PrintTitles" localSheetId="0" hidden="1">'ККМ и АСПД'!$1:$11</definedName>
    <definedName name="Z_5DBD3856_2275_4639_B3CF_15EA7FEB356C_.wvu.PrintTitles" localSheetId="6" hidden="1">'Оборудования для б.карт'!$1:$11</definedName>
    <definedName name="Z_5DBD3856_2275_4639_B3CF_15EA7FEB356C_.wvu.PrintTitles" localSheetId="11" hidden="1">'Полный прайс-лист'!$1:$11</definedName>
    <definedName name="Z_5DBD3856_2275_4639_B3CF_15EA7FEB356C_.wvu.PrintTitles" localSheetId="3" hidden="1">'Прогр. обесп.'!$1:$11</definedName>
    <definedName name="Z_5DBD3856_2275_4639_B3CF_15EA7FEB356C_.wvu.PrintTitles" localSheetId="9" hidden="1">'Расходные материалы'!$1:$11</definedName>
    <definedName name="Z_5DBD3856_2275_4639_B3CF_15EA7FEB356C_.wvu.PrintTitles" localSheetId="8" hidden="1">'Штрих-код'!$1:$11</definedName>
    <definedName name="Z_5E0BB7FF_B9C6_48B8_AA99_E55D5DECDEBA_.wvu.FilterData" localSheetId="2" hidden="1">'POS-периферия'!$A$11:$L$137</definedName>
    <definedName name="Z_5E0BB7FF_B9C6_48B8_AA99_E55D5DECDEBA_.wvu.FilterData" localSheetId="7" hidden="1">'Антикражн. системы'!$A$11:$L$11</definedName>
    <definedName name="Z_5E0BB7FF_B9C6_48B8_AA99_E55D5DECDEBA_.wvu.FilterData" localSheetId="4" hidden="1">'Весы с печатью'!$A$11:$L$30</definedName>
    <definedName name="Z_5E0BB7FF_B9C6_48B8_AA99_E55D5DECDEBA_.wvu.FilterData" localSheetId="5" hidden="1">'Инф. плат. системы'!$A$11:$L$59</definedName>
    <definedName name="Z_5E0BB7FF_B9C6_48B8_AA99_E55D5DECDEBA_.wvu.FilterData" localSheetId="0" hidden="1">'ККМ и АСПД'!$A$11:$I$11</definedName>
    <definedName name="Z_5E0BB7FF_B9C6_48B8_AA99_E55D5DECDEBA_.wvu.FilterData" localSheetId="6" hidden="1">'Оборудования для б.карт'!$A$11:$L$11</definedName>
    <definedName name="Z_5E0BB7FF_B9C6_48B8_AA99_E55D5DECDEBA_.wvu.FilterData" localSheetId="11" hidden="1">'Полный прайс-лист'!$A$11:$L$11</definedName>
    <definedName name="Z_5E0BB7FF_B9C6_48B8_AA99_E55D5DECDEBA_.wvu.FilterData" localSheetId="3" hidden="1">'Прогр. обесп.'!$A$11:$L$11</definedName>
    <definedName name="Z_5E0BB7FF_B9C6_48B8_AA99_E55D5DECDEBA_.wvu.FilterData" localSheetId="9" hidden="1">'Расходные материалы'!$A$11:$L$35</definedName>
    <definedName name="Z_5E0BB7FF_B9C6_48B8_AA99_E55D5DECDEBA_.wvu.FilterData" localSheetId="8" hidden="1">'Штрих-код'!$A$11:$L$534</definedName>
    <definedName name="Z_5E0BB7FF_B9C6_48B8_AA99_E55D5DECDEBA_.wvu.PrintArea" localSheetId="2" hidden="1">'POS-периферия'!$A$1:$L$137</definedName>
    <definedName name="Z_5E0BB7FF_B9C6_48B8_AA99_E55D5DECDEBA_.wvu.PrintArea" localSheetId="7" hidden="1">'Антикражн. системы'!$A$1:$L$11</definedName>
    <definedName name="Z_5E0BB7FF_B9C6_48B8_AA99_E55D5DECDEBA_.wvu.PrintArea" localSheetId="4" hidden="1">'Весы с печатью'!$A$1:$L$35</definedName>
    <definedName name="Z_5E0BB7FF_B9C6_48B8_AA99_E55D5DECDEBA_.wvu.PrintArea" localSheetId="5" hidden="1">'Инф. плат. системы'!$A$1:$L$59</definedName>
    <definedName name="Z_5E0BB7FF_B9C6_48B8_AA99_E55D5DECDEBA_.wvu.PrintArea" localSheetId="0" hidden="1">'ККМ и АСПД'!$A$1:$I$11</definedName>
    <definedName name="Z_5E0BB7FF_B9C6_48B8_AA99_E55D5DECDEBA_.wvu.PrintArea" localSheetId="6" hidden="1">'Оборудования для б.карт'!$A$1:$L$11</definedName>
    <definedName name="Z_5E0BB7FF_B9C6_48B8_AA99_E55D5DECDEBA_.wvu.PrintArea" localSheetId="11" hidden="1">'Полный прайс-лист'!$A$1:$M$11</definedName>
    <definedName name="Z_5E0BB7FF_B9C6_48B8_AA99_E55D5DECDEBA_.wvu.PrintArea" localSheetId="3" hidden="1">'Прогр. обесп.'!$A$1:$L$11</definedName>
    <definedName name="Z_5E0BB7FF_B9C6_48B8_AA99_E55D5DECDEBA_.wvu.PrintArea" localSheetId="9" hidden="1">'Расходные материалы'!$A$1:$L$35</definedName>
    <definedName name="Z_5E0BB7FF_B9C6_48B8_AA99_E55D5DECDEBA_.wvu.PrintArea" localSheetId="8" hidden="1">'Штрих-код'!$A$1:$L$534</definedName>
    <definedName name="Z_5E0BB7FF_B9C6_48B8_AA99_E55D5DECDEBA_.wvu.PrintTitles" localSheetId="2" hidden="1">'POS-периферия'!$1:$11</definedName>
    <definedName name="Z_5E0BB7FF_B9C6_48B8_AA99_E55D5DECDEBA_.wvu.PrintTitles" localSheetId="7" hidden="1">'Антикражн. системы'!$1:$10</definedName>
    <definedName name="Z_5E0BB7FF_B9C6_48B8_AA99_E55D5DECDEBA_.wvu.PrintTitles" localSheetId="4" hidden="1">'Весы с печатью'!$11:$11</definedName>
    <definedName name="Z_5E0BB7FF_B9C6_48B8_AA99_E55D5DECDEBA_.wvu.PrintTitles" localSheetId="5" hidden="1">'Инф. плат. системы'!$1:$11</definedName>
    <definedName name="Z_5E0BB7FF_B9C6_48B8_AA99_E55D5DECDEBA_.wvu.PrintTitles" localSheetId="0" hidden="1">'ККМ и АСПД'!$1:$11</definedName>
    <definedName name="Z_5E0BB7FF_B9C6_48B8_AA99_E55D5DECDEBA_.wvu.PrintTitles" localSheetId="6" hidden="1">'Оборудования для б.карт'!$1:$11</definedName>
    <definedName name="Z_5E0BB7FF_B9C6_48B8_AA99_E55D5DECDEBA_.wvu.PrintTitles" localSheetId="11" hidden="1">'Полный прайс-лист'!$1:$11</definedName>
    <definedName name="Z_5E0BB7FF_B9C6_48B8_AA99_E55D5DECDEBA_.wvu.PrintTitles" localSheetId="3" hidden="1">'Прогр. обесп.'!$1:$11</definedName>
    <definedName name="Z_5E0BB7FF_B9C6_48B8_AA99_E55D5DECDEBA_.wvu.PrintTitles" localSheetId="9" hidden="1">'Расходные материалы'!$1:$11</definedName>
    <definedName name="Z_5E0BB7FF_B9C6_48B8_AA99_E55D5DECDEBA_.wvu.PrintTitles" localSheetId="8" hidden="1">'Штрих-код'!$1:$11</definedName>
    <definedName name="Z_60A67F5E_9F40_4201_A498_A8C8819CEEF9_.wvu.FilterData" localSheetId="1" hidden="1">'POS-системы ККМ'!#REF!</definedName>
    <definedName name="Z_60A67F5E_9F40_4201_A498_A8C8819CEEF9_.wvu.FilterData" localSheetId="7" hidden="1">'Антикражн. системы'!$A$11:$I$11</definedName>
    <definedName name="Z_60A67F5E_9F40_4201_A498_A8C8819CEEF9_.wvu.FilterData" localSheetId="4" hidden="1">'Весы с печатью'!$A$11:$I$30</definedName>
    <definedName name="Z_60A67F5E_9F40_4201_A498_A8C8819CEEF9_.wvu.FilterData" localSheetId="5" hidden="1">'Инф. плат. системы'!$A$11:$I$11</definedName>
    <definedName name="Z_60A67F5E_9F40_4201_A498_A8C8819CEEF9_.wvu.FilterData" localSheetId="0" hidden="1">'ККМ и АСПД'!$A$11:$I$11</definedName>
    <definedName name="Z_60A67F5E_9F40_4201_A498_A8C8819CEEF9_.wvu.FilterData" localSheetId="6" hidden="1">'Оборудования для б.карт'!$A$11:$I$11</definedName>
    <definedName name="Z_60A67F5E_9F40_4201_A498_A8C8819CEEF9_.wvu.FilterData" localSheetId="11" hidden="1">'Полный прайс-лист'!$A$11:$I$11</definedName>
    <definedName name="Z_60A67F5E_9F40_4201_A498_A8C8819CEEF9_.wvu.FilterData" localSheetId="3" hidden="1">'Прогр. обесп.'!$A$11:$I$11</definedName>
    <definedName name="Z_60A67F5E_9F40_4201_A498_A8C8819CEEF9_.wvu.FilterData" localSheetId="9" hidden="1">'Расходные материалы'!$A$11:$I$11</definedName>
    <definedName name="Z_60A67F5E_9F40_4201_A498_A8C8819CEEF9_.wvu.FilterData" localSheetId="8" hidden="1">'Штрих-код'!$A$11:$I$419</definedName>
    <definedName name="Z_60A67F5E_9F40_4201_A498_A8C8819CEEF9_.wvu.PrintArea" localSheetId="2" hidden="1">'POS-периферия'!$A$1:$I$137</definedName>
    <definedName name="Z_60A67F5E_9F40_4201_A498_A8C8819CEEF9_.wvu.PrintArea" localSheetId="1" hidden="1">'POS-системы ККМ'!#REF!</definedName>
    <definedName name="Z_60A67F5E_9F40_4201_A498_A8C8819CEEF9_.wvu.PrintArea" localSheetId="7" hidden="1">'Антикражн. системы'!$A$1:$I$11</definedName>
    <definedName name="Z_60A67F5E_9F40_4201_A498_A8C8819CEEF9_.wvu.PrintArea" localSheetId="4" hidden="1">'Весы с печатью'!$A$1:$I$30</definedName>
    <definedName name="Z_60A67F5E_9F40_4201_A498_A8C8819CEEF9_.wvu.PrintArea" localSheetId="5" hidden="1">'Инф. плат. системы'!$A$1:$I$57</definedName>
    <definedName name="Z_60A67F5E_9F40_4201_A498_A8C8819CEEF9_.wvu.PrintArea" localSheetId="0" hidden="1">'ККМ и АСПД'!$A$1:$I$11</definedName>
    <definedName name="Z_60A67F5E_9F40_4201_A498_A8C8819CEEF9_.wvu.PrintArea" localSheetId="6" hidden="1">'Оборудования для б.карт'!$A$1:$I$11</definedName>
    <definedName name="Z_60A67F5E_9F40_4201_A498_A8C8819CEEF9_.wvu.PrintArea" localSheetId="11" hidden="1">'Полный прайс-лист'!$A$1:$I$11</definedName>
    <definedName name="Z_60A67F5E_9F40_4201_A498_A8C8819CEEF9_.wvu.PrintArea" localSheetId="3" hidden="1">'Прогр. обесп.'!$A$1:$I$11</definedName>
    <definedName name="Z_60A67F5E_9F40_4201_A498_A8C8819CEEF9_.wvu.PrintArea" localSheetId="9" hidden="1">'Расходные материалы'!$A$1:$I$11</definedName>
    <definedName name="Z_60A67F5E_9F40_4201_A498_A8C8819CEEF9_.wvu.PrintArea" localSheetId="8" hidden="1">'Штрих-код'!$A$1:$I$419</definedName>
    <definedName name="Z_60A67F5E_9F40_4201_A498_A8C8819CEEF9_.wvu.PrintTitles" localSheetId="2" hidden="1">'POS-периферия'!$1:$11</definedName>
    <definedName name="Z_60A67F5E_9F40_4201_A498_A8C8819CEEF9_.wvu.PrintTitles" localSheetId="1" hidden="1">'POS-системы ККМ'!#REF!</definedName>
    <definedName name="Z_60A67F5E_9F40_4201_A498_A8C8819CEEF9_.wvu.PrintTitles" localSheetId="7" hidden="1">'Антикражн. системы'!$1:$10</definedName>
    <definedName name="Z_60A67F5E_9F40_4201_A498_A8C8819CEEF9_.wvu.PrintTitles" localSheetId="4" hidden="1">'Весы с печатью'!$11:$11</definedName>
    <definedName name="Z_60A67F5E_9F40_4201_A498_A8C8819CEEF9_.wvu.PrintTitles" localSheetId="5" hidden="1">'Инф. плат. системы'!$7:$11</definedName>
    <definedName name="Z_60A67F5E_9F40_4201_A498_A8C8819CEEF9_.wvu.PrintTitles" localSheetId="0" hidden="1">'ККМ и АСПД'!$1:$11</definedName>
    <definedName name="Z_60A67F5E_9F40_4201_A498_A8C8819CEEF9_.wvu.PrintTitles" localSheetId="6" hidden="1">'Оборудования для б.карт'!$1:$11</definedName>
    <definedName name="Z_60A67F5E_9F40_4201_A498_A8C8819CEEF9_.wvu.PrintTitles" localSheetId="11" hidden="1">'Полный прайс-лист'!$1:$11</definedName>
    <definedName name="Z_60A67F5E_9F40_4201_A498_A8C8819CEEF9_.wvu.PrintTitles" localSheetId="3" hidden="1">'Прогр. обесп.'!$1:$11</definedName>
    <definedName name="Z_60A67F5E_9F40_4201_A498_A8C8819CEEF9_.wvu.PrintTitles" localSheetId="9" hidden="1">'Расходные материалы'!$1:$11</definedName>
    <definedName name="Z_60A67F5E_9F40_4201_A498_A8C8819CEEF9_.wvu.PrintTitles" localSheetId="8" hidden="1">'Штрих-код'!$1:$11</definedName>
    <definedName name="Z_60A67F5E_9F40_4201_A498_A8C8819CEEF9_.wvu.Rows" localSheetId="0" hidden="1">'ККМ и АСПД'!#REF!,'ККМ и АСПД'!#REF!</definedName>
    <definedName name="Z_60A67F5E_9F40_4201_A498_A8C8819CEEF9_.wvu.Rows" localSheetId="6" hidden="1">'Оборудования для б.карт'!#REF!,'Оборудования для б.карт'!#REF!</definedName>
    <definedName name="Z_6E388FBF_2301_4A1E_A3C7_E4F5C606CB14_.wvu.FilterData" localSheetId="2" hidden="1">'POS-периферия'!$A$11:$L$137</definedName>
    <definedName name="Z_6E388FBF_2301_4A1E_A3C7_E4F5C606CB14_.wvu.FilterData" localSheetId="7" hidden="1">'Антикражн. системы'!$A$11:$L$11</definedName>
    <definedName name="Z_6E388FBF_2301_4A1E_A3C7_E4F5C606CB14_.wvu.FilterData" localSheetId="4" hidden="1">'Весы с печатью'!$A$11:$L$30</definedName>
    <definedName name="Z_6E388FBF_2301_4A1E_A3C7_E4F5C606CB14_.wvu.FilterData" localSheetId="5" hidden="1">'Инф. плат. системы'!$A$11:$L$59</definedName>
    <definedName name="Z_6E388FBF_2301_4A1E_A3C7_E4F5C606CB14_.wvu.FilterData" localSheetId="0" hidden="1">'ККМ и АСПД'!$A$11:$L$11</definedName>
    <definedName name="Z_6E388FBF_2301_4A1E_A3C7_E4F5C606CB14_.wvu.FilterData" localSheetId="6" hidden="1">'Оборудования для б.карт'!$A$11:$L$11</definedName>
    <definedName name="Z_6E388FBF_2301_4A1E_A3C7_E4F5C606CB14_.wvu.FilterData" localSheetId="11" hidden="1">'Полный прайс-лист'!$A$11:$L$11</definedName>
    <definedName name="Z_6E388FBF_2301_4A1E_A3C7_E4F5C606CB14_.wvu.FilterData" localSheetId="3" hidden="1">'Прогр. обесп.'!$A$11:$L$11</definedName>
    <definedName name="Z_6E388FBF_2301_4A1E_A3C7_E4F5C606CB14_.wvu.FilterData" localSheetId="9" hidden="1">'Расходные материалы'!$A$11:$L$35</definedName>
    <definedName name="Z_6E388FBF_2301_4A1E_A3C7_E4F5C606CB14_.wvu.FilterData" localSheetId="8" hidden="1">'Штрих-код'!$A$11:$L$534</definedName>
    <definedName name="Z_6E388FBF_2301_4A1E_A3C7_E4F5C606CB14_.wvu.PrintArea" localSheetId="2" hidden="1">'POS-периферия'!$A$1:$L$137</definedName>
    <definedName name="Z_6E388FBF_2301_4A1E_A3C7_E4F5C606CB14_.wvu.PrintArea" localSheetId="7" hidden="1">'Антикражн. системы'!$A$1:$L$11</definedName>
    <definedName name="Z_6E388FBF_2301_4A1E_A3C7_E4F5C606CB14_.wvu.PrintArea" localSheetId="4" hidden="1">'Весы с печатью'!$A$1:$L$35</definedName>
    <definedName name="Z_6E388FBF_2301_4A1E_A3C7_E4F5C606CB14_.wvu.PrintArea" localSheetId="5" hidden="1">'Инф. плат. системы'!$A$1:$L$59</definedName>
    <definedName name="Z_6E388FBF_2301_4A1E_A3C7_E4F5C606CB14_.wvu.PrintArea" localSheetId="0" hidden="1">'ККМ и АСПД'!$A$1:$L$11</definedName>
    <definedName name="Z_6E388FBF_2301_4A1E_A3C7_E4F5C606CB14_.wvu.PrintArea" localSheetId="6" hidden="1">'Оборудования для б.карт'!$A$1:$L$11</definedName>
    <definedName name="Z_6E388FBF_2301_4A1E_A3C7_E4F5C606CB14_.wvu.PrintArea" localSheetId="11" hidden="1">'Полный прайс-лист'!$A$1:$M$11</definedName>
    <definedName name="Z_6E388FBF_2301_4A1E_A3C7_E4F5C606CB14_.wvu.PrintArea" localSheetId="3" hidden="1">'Прогр. обесп.'!$A$1:$L$11</definedName>
    <definedName name="Z_6E388FBF_2301_4A1E_A3C7_E4F5C606CB14_.wvu.PrintArea" localSheetId="9" hidden="1">'Расходные материалы'!$A$1:$L$35</definedName>
    <definedName name="Z_6E388FBF_2301_4A1E_A3C7_E4F5C606CB14_.wvu.PrintArea" localSheetId="8" hidden="1">'Штрих-код'!$A$1:$L$534</definedName>
    <definedName name="Z_6E388FBF_2301_4A1E_A3C7_E4F5C606CB14_.wvu.PrintTitles" localSheetId="2" hidden="1">'POS-периферия'!$1:$11</definedName>
    <definedName name="Z_6E388FBF_2301_4A1E_A3C7_E4F5C606CB14_.wvu.PrintTitles" localSheetId="7" hidden="1">'Антикражн. системы'!$1:$10</definedName>
    <definedName name="Z_6E388FBF_2301_4A1E_A3C7_E4F5C606CB14_.wvu.PrintTitles" localSheetId="4" hidden="1">'Весы с печатью'!$11:$11</definedName>
    <definedName name="Z_6E388FBF_2301_4A1E_A3C7_E4F5C606CB14_.wvu.PrintTitles" localSheetId="5" hidden="1">'Инф. плат. системы'!$1:$11</definedName>
    <definedName name="Z_6E388FBF_2301_4A1E_A3C7_E4F5C606CB14_.wvu.PrintTitles" localSheetId="0" hidden="1">'ККМ и АСПД'!$1:$11</definedName>
    <definedName name="Z_6E388FBF_2301_4A1E_A3C7_E4F5C606CB14_.wvu.PrintTitles" localSheetId="6" hidden="1">'Оборудования для б.карт'!$1:$11</definedName>
    <definedName name="Z_6E388FBF_2301_4A1E_A3C7_E4F5C606CB14_.wvu.PrintTitles" localSheetId="11" hidden="1">'Полный прайс-лист'!$1:$11</definedName>
    <definedName name="Z_6E388FBF_2301_4A1E_A3C7_E4F5C606CB14_.wvu.PrintTitles" localSheetId="3" hidden="1">'Прогр. обесп.'!$1:$11</definedName>
    <definedName name="Z_6E388FBF_2301_4A1E_A3C7_E4F5C606CB14_.wvu.PrintTitles" localSheetId="9" hidden="1">'Расходные материалы'!$1:$11</definedName>
    <definedName name="Z_6E388FBF_2301_4A1E_A3C7_E4F5C606CB14_.wvu.PrintTitles" localSheetId="8" hidden="1">'Штрих-код'!$1:$11</definedName>
    <definedName name="Z_72267AA9_D42C_48C1_9C20_4617C5D8D2E3_.wvu.FilterData" localSheetId="1" hidden="1">'POS-системы ККМ'!#REF!</definedName>
    <definedName name="Z_72267AA9_D42C_48C1_9C20_4617C5D8D2E3_.wvu.FilterData" localSheetId="7" hidden="1">'Антикражн. системы'!$A$11:$I$11</definedName>
    <definedName name="Z_72267AA9_D42C_48C1_9C20_4617C5D8D2E3_.wvu.FilterData" localSheetId="4" hidden="1">'Весы с печатью'!$A$11:$I$30</definedName>
    <definedName name="Z_72267AA9_D42C_48C1_9C20_4617C5D8D2E3_.wvu.FilterData" localSheetId="5" hidden="1">'Инф. плат. системы'!$A$11:$I$11</definedName>
    <definedName name="Z_72267AA9_D42C_48C1_9C20_4617C5D8D2E3_.wvu.FilterData" localSheetId="0" hidden="1">'ККМ и АСПД'!$A$11:$I$11</definedName>
    <definedName name="Z_72267AA9_D42C_48C1_9C20_4617C5D8D2E3_.wvu.FilterData" localSheetId="6" hidden="1">'Оборудования для б.карт'!$A$11:$I$11</definedName>
    <definedName name="Z_72267AA9_D42C_48C1_9C20_4617C5D8D2E3_.wvu.FilterData" localSheetId="11" hidden="1">'Полный прайс-лист'!$A$11:$I$11</definedName>
    <definedName name="Z_72267AA9_D42C_48C1_9C20_4617C5D8D2E3_.wvu.FilterData" localSheetId="3" hidden="1">'Прогр. обесп.'!$A$11:$I$11</definedName>
    <definedName name="Z_72267AA9_D42C_48C1_9C20_4617C5D8D2E3_.wvu.FilterData" localSheetId="9" hidden="1">'Расходные материалы'!$A$11:$I$11</definedName>
    <definedName name="Z_72267AA9_D42C_48C1_9C20_4617C5D8D2E3_.wvu.FilterData" localSheetId="8" hidden="1">'Штрих-код'!$A$11:$I$419</definedName>
    <definedName name="Z_72267AA9_D42C_48C1_9C20_4617C5D8D2E3_.wvu.PrintArea" localSheetId="1" hidden="1">'POS-системы ККМ'!#REF!</definedName>
    <definedName name="Z_72267AA9_D42C_48C1_9C20_4617C5D8D2E3_.wvu.PrintArea" localSheetId="7" hidden="1">'Антикражн. системы'!$A$1:$I$11</definedName>
    <definedName name="Z_72267AA9_D42C_48C1_9C20_4617C5D8D2E3_.wvu.PrintArea" localSheetId="4" hidden="1">'Весы с печатью'!$A$1:$I$30</definedName>
    <definedName name="Z_72267AA9_D42C_48C1_9C20_4617C5D8D2E3_.wvu.PrintArea" localSheetId="5" hidden="1">'Инф. плат. системы'!$A$1:$I$11</definedName>
    <definedName name="Z_72267AA9_D42C_48C1_9C20_4617C5D8D2E3_.wvu.PrintArea" localSheetId="0" hidden="1">'ККМ и АСПД'!$A$1:$I$11</definedName>
    <definedName name="Z_72267AA9_D42C_48C1_9C20_4617C5D8D2E3_.wvu.PrintArea" localSheetId="6" hidden="1">'Оборудования для б.карт'!$A$1:$I$11</definedName>
    <definedName name="Z_72267AA9_D42C_48C1_9C20_4617C5D8D2E3_.wvu.PrintArea" localSheetId="11" hidden="1">'Полный прайс-лист'!$A$1:$I$11</definedName>
    <definedName name="Z_72267AA9_D42C_48C1_9C20_4617C5D8D2E3_.wvu.PrintArea" localSheetId="3" hidden="1">'Прогр. обесп.'!$A$1:$I$11</definedName>
    <definedName name="Z_72267AA9_D42C_48C1_9C20_4617C5D8D2E3_.wvu.PrintArea" localSheetId="9" hidden="1">'Расходные материалы'!$A$1:$I$11</definedName>
    <definedName name="Z_72267AA9_D42C_48C1_9C20_4617C5D8D2E3_.wvu.PrintArea" localSheetId="8" hidden="1">'Штрих-код'!$A$1:$I$419</definedName>
    <definedName name="Z_72267AA9_D42C_48C1_9C20_4617C5D8D2E3_.wvu.PrintTitles" localSheetId="1" hidden="1">'POS-системы ККМ'!#REF!</definedName>
    <definedName name="Z_72267AA9_D42C_48C1_9C20_4617C5D8D2E3_.wvu.PrintTitles" localSheetId="4" hidden="1">'Весы с печатью'!$11:$11</definedName>
    <definedName name="Z_72267AA9_D42C_48C1_9C20_4617C5D8D2E3_.wvu.PrintTitles" localSheetId="5" hidden="1">'Инф. плат. системы'!$7:$11</definedName>
    <definedName name="Z_72267AA9_D42C_48C1_9C20_4617C5D8D2E3_.wvu.PrintTitles" localSheetId="0" hidden="1">'ККМ и АСПД'!$1:$11</definedName>
    <definedName name="Z_72267AA9_D42C_48C1_9C20_4617C5D8D2E3_.wvu.PrintTitles" localSheetId="6" hidden="1">'Оборудования для б.карт'!$1:$11</definedName>
    <definedName name="Z_72267AA9_D42C_48C1_9C20_4617C5D8D2E3_.wvu.PrintTitles" localSheetId="3" hidden="1">'Прогр. обесп.'!$1:$11</definedName>
    <definedName name="Z_72267AA9_D42C_48C1_9C20_4617C5D8D2E3_.wvu.PrintTitles" localSheetId="9" hidden="1">'Расходные материалы'!$1:$11</definedName>
    <definedName name="Z_72267AA9_D42C_48C1_9C20_4617C5D8D2E3_.wvu.PrintTitles" localSheetId="8" hidden="1">'Штрих-код'!$1:$11</definedName>
    <definedName name="Z_72267AA9_D42C_48C1_9C20_4617C5D8D2E3_.wvu.Rows" localSheetId="0" hidden="1">'ККМ и АСПД'!#REF!,'ККМ и АСПД'!#REF!</definedName>
    <definedName name="Z_72267AA9_D42C_48C1_9C20_4617C5D8D2E3_.wvu.Rows" localSheetId="6" hidden="1">'Оборудования для б.карт'!#REF!,'Оборудования для б.карт'!#REF!</definedName>
    <definedName name="Z_77C52B68_72E5_4991_BFC7_164CC50AAEA1_.wvu.FilterData" localSheetId="2" hidden="1">'POS-периферия'!$A$11:$L$137</definedName>
    <definedName name="Z_77C52B68_72E5_4991_BFC7_164CC50AAEA1_.wvu.FilterData" localSheetId="1" hidden="1">'POS-системы ККМ'!#REF!</definedName>
    <definedName name="Z_77C52B68_72E5_4991_BFC7_164CC50AAEA1_.wvu.FilterData" localSheetId="7" hidden="1">'Антикражн. системы'!$A$11:$L$11</definedName>
    <definedName name="Z_77C52B68_72E5_4991_BFC7_164CC50AAEA1_.wvu.FilterData" localSheetId="4" hidden="1">'Весы с печатью'!$A$11:$L$30</definedName>
    <definedName name="Z_77C52B68_72E5_4991_BFC7_164CC50AAEA1_.wvu.FilterData" localSheetId="5" hidden="1">'Инф. плат. системы'!$A$11:$L$59</definedName>
    <definedName name="Z_77C52B68_72E5_4991_BFC7_164CC50AAEA1_.wvu.FilterData" localSheetId="0" hidden="1">'ККМ и АСПД'!$A$11:$L$11</definedName>
    <definedName name="Z_77C52B68_72E5_4991_BFC7_164CC50AAEA1_.wvu.FilterData" localSheetId="6" hidden="1">'Оборудования для б.карт'!$A$11:$L$11</definedName>
    <definedName name="Z_77C52B68_72E5_4991_BFC7_164CC50AAEA1_.wvu.FilterData" localSheetId="11" hidden="1">'Полный прайс-лист'!$A$11:$L$11</definedName>
    <definedName name="Z_77C52B68_72E5_4991_BFC7_164CC50AAEA1_.wvu.FilterData" localSheetId="3" hidden="1">'Прогр. обесп.'!$A$11:$L$11</definedName>
    <definedName name="Z_77C52B68_72E5_4991_BFC7_164CC50AAEA1_.wvu.FilterData" localSheetId="9" hidden="1">'Расходные материалы'!$A$11:$L$35</definedName>
    <definedName name="Z_77C52B68_72E5_4991_BFC7_164CC50AAEA1_.wvu.FilterData" localSheetId="8" hidden="1">'Штрих-код'!$A$11:$L$438</definedName>
    <definedName name="Z_77C52B68_72E5_4991_BFC7_164CC50AAEA1_.wvu.PrintArea" localSheetId="2" hidden="1">'POS-периферия'!$A$1:$L$137</definedName>
    <definedName name="Z_77C52B68_72E5_4991_BFC7_164CC50AAEA1_.wvu.PrintArea" localSheetId="1" hidden="1">'POS-системы ККМ'!#REF!</definedName>
    <definedName name="Z_77C52B68_72E5_4991_BFC7_164CC50AAEA1_.wvu.PrintArea" localSheetId="7" hidden="1">'Антикражн. системы'!$A$1:$L$11</definedName>
    <definedName name="Z_77C52B68_72E5_4991_BFC7_164CC50AAEA1_.wvu.PrintArea" localSheetId="4" hidden="1">'Весы с печатью'!$A$1:$L$30</definedName>
    <definedName name="Z_77C52B68_72E5_4991_BFC7_164CC50AAEA1_.wvu.PrintArea" localSheetId="5" hidden="1">'Инф. плат. системы'!$A$1:$L$59</definedName>
    <definedName name="Z_77C52B68_72E5_4991_BFC7_164CC50AAEA1_.wvu.PrintArea" localSheetId="0" hidden="1">'ККМ и АСПД'!$A$1:$L$11</definedName>
    <definedName name="Z_77C52B68_72E5_4991_BFC7_164CC50AAEA1_.wvu.PrintArea" localSheetId="6" hidden="1">'Оборудования для б.карт'!$A$1:$L$11</definedName>
    <definedName name="Z_77C52B68_72E5_4991_BFC7_164CC50AAEA1_.wvu.PrintArea" localSheetId="11" hidden="1">'Полный прайс-лист'!$A$1:$L$11</definedName>
    <definedName name="Z_77C52B68_72E5_4991_BFC7_164CC50AAEA1_.wvu.PrintArea" localSheetId="3" hidden="1">'Прогр. обесп.'!$A$1:$L$11</definedName>
    <definedName name="Z_77C52B68_72E5_4991_BFC7_164CC50AAEA1_.wvu.PrintArea" localSheetId="9" hidden="1">'Расходные материалы'!$A$1:$L$46</definedName>
    <definedName name="Z_77C52B68_72E5_4991_BFC7_164CC50AAEA1_.wvu.PrintArea" localSheetId="8" hidden="1">'Штрих-код'!$A$1:$L$480</definedName>
    <definedName name="Z_77C52B68_72E5_4991_BFC7_164CC50AAEA1_.wvu.PrintTitles" localSheetId="2" hidden="1">'POS-периферия'!$1:$11</definedName>
    <definedName name="Z_77C52B68_72E5_4991_BFC7_164CC50AAEA1_.wvu.PrintTitles" localSheetId="1" hidden="1">'POS-системы ККМ'!#REF!</definedName>
    <definedName name="Z_77C52B68_72E5_4991_BFC7_164CC50AAEA1_.wvu.PrintTitles" localSheetId="7" hidden="1">'Антикражн. системы'!$1:$10</definedName>
    <definedName name="Z_77C52B68_72E5_4991_BFC7_164CC50AAEA1_.wvu.PrintTitles" localSheetId="4" hidden="1">'Весы с печатью'!$11:$11</definedName>
    <definedName name="Z_77C52B68_72E5_4991_BFC7_164CC50AAEA1_.wvu.PrintTitles" localSheetId="5" hidden="1">'Инф. плат. системы'!$1:$11</definedName>
    <definedName name="Z_77C52B68_72E5_4991_BFC7_164CC50AAEA1_.wvu.PrintTitles" localSheetId="0" hidden="1">'ККМ и АСПД'!$1:$11</definedName>
    <definedName name="Z_77C52B68_72E5_4991_BFC7_164CC50AAEA1_.wvu.PrintTitles" localSheetId="6" hidden="1">'Оборудования для б.карт'!$1:$11</definedName>
    <definedName name="Z_77C52B68_72E5_4991_BFC7_164CC50AAEA1_.wvu.PrintTitles" localSheetId="11" hidden="1">'Полный прайс-лист'!$1:$11</definedName>
    <definedName name="Z_77C52B68_72E5_4991_BFC7_164CC50AAEA1_.wvu.PrintTitles" localSheetId="3" hidden="1">'Прогр. обесп.'!$1:$11</definedName>
    <definedName name="Z_77C52B68_72E5_4991_BFC7_164CC50AAEA1_.wvu.PrintTitles" localSheetId="9" hidden="1">'Расходные материалы'!$1:$11</definedName>
    <definedName name="Z_77C52B68_72E5_4991_BFC7_164CC50AAEA1_.wvu.PrintTitles" localSheetId="8" hidden="1">'Штрих-код'!$1:$11</definedName>
    <definedName name="Z_835B8C4E_B855_4A10_80B6_9E0941CB6E05_.wvu.FilterData" localSheetId="2" hidden="1">'POS-периферия'!$A$11:$L$137</definedName>
    <definedName name="Z_835B8C4E_B855_4A10_80B6_9E0941CB6E05_.wvu.FilterData" localSheetId="1" hidden="1">'POS-системы ККМ'!#REF!</definedName>
    <definedName name="Z_835B8C4E_B855_4A10_80B6_9E0941CB6E05_.wvu.FilterData" localSheetId="7" hidden="1">'Антикражн. системы'!$A$11:$L$11</definedName>
    <definedName name="Z_835B8C4E_B855_4A10_80B6_9E0941CB6E05_.wvu.FilterData" localSheetId="4" hidden="1">'Весы с печатью'!$A$11:$L$30</definedName>
    <definedName name="Z_835B8C4E_B855_4A10_80B6_9E0941CB6E05_.wvu.FilterData" localSheetId="5" hidden="1">'Инф. плат. системы'!$A$11:$L$59</definedName>
    <definedName name="Z_835B8C4E_B855_4A10_80B6_9E0941CB6E05_.wvu.FilterData" localSheetId="0" hidden="1">'ККМ и АСПД'!$A$11:$L$11</definedName>
    <definedName name="Z_835B8C4E_B855_4A10_80B6_9E0941CB6E05_.wvu.FilterData" localSheetId="6" hidden="1">'Оборудования для б.карт'!$A$11:$L$11</definedName>
    <definedName name="Z_835B8C4E_B855_4A10_80B6_9E0941CB6E05_.wvu.FilterData" localSheetId="11" hidden="1">'Полный прайс-лист'!$A$11:$L$11</definedName>
    <definedName name="Z_835B8C4E_B855_4A10_80B6_9E0941CB6E05_.wvu.FilterData" localSheetId="3" hidden="1">'Прогр. обесп.'!$A$11:$L$11</definedName>
    <definedName name="Z_835B8C4E_B855_4A10_80B6_9E0941CB6E05_.wvu.FilterData" localSheetId="9" hidden="1">'Расходные материалы'!$A$11:$L$35</definedName>
    <definedName name="Z_835B8C4E_B855_4A10_80B6_9E0941CB6E05_.wvu.FilterData" localSheetId="8" hidden="1">'Штрих-код'!$A$11:$L$534</definedName>
    <definedName name="Z_835B8C4E_B855_4A10_80B6_9E0941CB6E05_.wvu.PrintArea" localSheetId="2" hidden="1">'POS-периферия'!$A$1:$L$137</definedName>
    <definedName name="Z_835B8C4E_B855_4A10_80B6_9E0941CB6E05_.wvu.PrintArea" localSheetId="1" hidden="1">'POS-системы ККМ'!#REF!</definedName>
    <definedName name="Z_835B8C4E_B855_4A10_80B6_9E0941CB6E05_.wvu.PrintArea" localSheetId="7" hidden="1">'Антикражн. системы'!$A$1:$L$11</definedName>
    <definedName name="Z_835B8C4E_B855_4A10_80B6_9E0941CB6E05_.wvu.PrintArea" localSheetId="4" hidden="1">'Весы с печатью'!$A$1:$L$30</definedName>
    <definedName name="Z_835B8C4E_B855_4A10_80B6_9E0941CB6E05_.wvu.PrintArea" localSheetId="5" hidden="1">'Инф. плат. системы'!$A$1:$L$59</definedName>
    <definedName name="Z_835B8C4E_B855_4A10_80B6_9E0941CB6E05_.wvu.PrintArea" localSheetId="0" hidden="1">'ККМ и АСПД'!$A$1:$L$11</definedName>
    <definedName name="Z_835B8C4E_B855_4A10_80B6_9E0941CB6E05_.wvu.PrintArea" localSheetId="6" hidden="1">'Оборудования для б.карт'!$A$1:$L$11</definedName>
    <definedName name="Z_835B8C4E_B855_4A10_80B6_9E0941CB6E05_.wvu.PrintArea" localSheetId="11" hidden="1">'Полный прайс-лист'!$A$1:$M$11</definedName>
    <definedName name="Z_835B8C4E_B855_4A10_80B6_9E0941CB6E05_.wvu.PrintArea" localSheetId="3" hidden="1">'Прогр. обесп.'!$A$1:$L$11</definedName>
    <definedName name="Z_835B8C4E_B855_4A10_80B6_9E0941CB6E05_.wvu.PrintArea" localSheetId="9" hidden="1">'Расходные материалы'!$A$1:$L$46</definedName>
    <definedName name="Z_835B8C4E_B855_4A10_80B6_9E0941CB6E05_.wvu.PrintArea" localSheetId="8" hidden="1">'Штрих-код'!$A$1:$L$503</definedName>
    <definedName name="Z_835B8C4E_B855_4A10_80B6_9E0941CB6E05_.wvu.PrintTitles" localSheetId="2" hidden="1">'POS-периферия'!$1:$11</definedName>
    <definedName name="Z_835B8C4E_B855_4A10_80B6_9E0941CB6E05_.wvu.PrintTitles" localSheetId="1" hidden="1">'POS-системы ККМ'!#REF!</definedName>
    <definedName name="Z_835B8C4E_B855_4A10_80B6_9E0941CB6E05_.wvu.PrintTitles" localSheetId="7" hidden="1">'Антикражн. системы'!$1:$10</definedName>
    <definedName name="Z_835B8C4E_B855_4A10_80B6_9E0941CB6E05_.wvu.PrintTitles" localSheetId="4" hidden="1">'Весы с печатью'!$11:$11</definedName>
    <definedName name="Z_835B8C4E_B855_4A10_80B6_9E0941CB6E05_.wvu.PrintTitles" localSheetId="5" hidden="1">'Инф. плат. системы'!$1:$11</definedName>
    <definedName name="Z_835B8C4E_B855_4A10_80B6_9E0941CB6E05_.wvu.PrintTitles" localSheetId="0" hidden="1">'ККМ и АСПД'!$1:$11</definedName>
    <definedName name="Z_835B8C4E_B855_4A10_80B6_9E0941CB6E05_.wvu.PrintTitles" localSheetId="6" hidden="1">'Оборудования для б.карт'!$1:$11</definedName>
    <definedName name="Z_835B8C4E_B855_4A10_80B6_9E0941CB6E05_.wvu.PrintTitles" localSheetId="11" hidden="1">'Полный прайс-лист'!$1:$11</definedName>
    <definedName name="Z_835B8C4E_B855_4A10_80B6_9E0941CB6E05_.wvu.PrintTitles" localSheetId="3" hidden="1">'Прогр. обесп.'!$1:$11</definedName>
    <definedName name="Z_835B8C4E_B855_4A10_80B6_9E0941CB6E05_.wvu.PrintTitles" localSheetId="9" hidden="1">'Расходные материалы'!$1:$11</definedName>
    <definedName name="Z_835B8C4E_B855_4A10_80B6_9E0941CB6E05_.wvu.PrintTitles" localSheetId="8" hidden="1">'Штрих-код'!$1:$11</definedName>
    <definedName name="Z_83BDF6AA_95E1_44DF_BBAA_0D4CE7E86006_.wvu.FilterData" localSheetId="3" hidden="1">'Прогр. обесп.'!$A$11:$I$11</definedName>
    <definedName name="Z_8A345121_C29C_4C37_97BA_DD7D2FC4F12C_.wvu.FilterData" localSheetId="2" hidden="1">'POS-периферия'!$A$11:$I$137</definedName>
    <definedName name="Z_8A345121_C29C_4C37_97BA_DD7D2FC4F12C_.wvu.FilterData" localSheetId="1" hidden="1">'POS-системы ККМ'!#REF!</definedName>
    <definedName name="Z_8A345121_C29C_4C37_97BA_DD7D2FC4F12C_.wvu.FilterData" localSheetId="7" hidden="1">'Антикражн. системы'!$A$11:$I$11</definedName>
    <definedName name="Z_8A345121_C29C_4C37_97BA_DD7D2FC4F12C_.wvu.FilterData" localSheetId="4" hidden="1">'Весы с печатью'!$A$11:$I$30</definedName>
    <definedName name="Z_8A345121_C29C_4C37_97BA_DD7D2FC4F12C_.wvu.FilterData" localSheetId="5" hidden="1">'Инф. плат. системы'!$A$11:$I$59</definedName>
    <definedName name="Z_8A345121_C29C_4C37_97BA_DD7D2FC4F12C_.wvu.FilterData" localSheetId="0" hidden="1">'ККМ и АСПД'!$A$11:$I$11</definedName>
    <definedName name="Z_8A345121_C29C_4C37_97BA_DD7D2FC4F12C_.wvu.FilterData" localSheetId="6" hidden="1">'Оборудования для б.карт'!$A$11:$I$11</definedName>
    <definedName name="Z_8A345121_C29C_4C37_97BA_DD7D2FC4F12C_.wvu.FilterData" localSheetId="11" hidden="1">'Полный прайс-лист'!$A$11:$I$11</definedName>
    <definedName name="Z_8A345121_C29C_4C37_97BA_DD7D2FC4F12C_.wvu.FilterData" localSheetId="3" hidden="1">'Прогр. обесп.'!$A$11:$I$11</definedName>
    <definedName name="Z_8A345121_C29C_4C37_97BA_DD7D2FC4F12C_.wvu.FilterData" localSheetId="9" hidden="1">'Расходные материалы'!$A$11:$I$35</definedName>
    <definedName name="Z_8A345121_C29C_4C37_97BA_DD7D2FC4F12C_.wvu.FilterData" localSheetId="8" hidden="1">'Штрих-код'!$A$11:$I$438</definedName>
    <definedName name="Z_8A345121_C29C_4C37_97BA_DD7D2FC4F12C_.wvu.PrintArea" localSheetId="2" hidden="1">'POS-периферия'!$A$1:$I$137</definedName>
    <definedName name="Z_8A345121_C29C_4C37_97BA_DD7D2FC4F12C_.wvu.PrintArea" localSheetId="1" hidden="1">'POS-системы ККМ'!#REF!</definedName>
    <definedName name="Z_8A345121_C29C_4C37_97BA_DD7D2FC4F12C_.wvu.PrintArea" localSheetId="7" hidden="1">'Антикражн. системы'!$A$1:$I$11</definedName>
    <definedName name="Z_8A345121_C29C_4C37_97BA_DD7D2FC4F12C_.wvu.PrintArea" localSheetId="4" hidden="1">'Весы с печатью'!$A$1:$I$30</definedName>
    <definedName name="Z_8A345121_C29C_4C37_97BA_DD7D2FC4F12C_.wvu.PrintArea" localSheetId="5" hidden="1">'Инф. плат. системы'!$A$1:$I$57</definedName>
    <definedName name="Z_8A345121_C29C_4C37_97BA_DD7D2FC4F12C_.wvu.PrintArea" localSheetId="0" hidden="1">'ККМ и АСПД'!$A$1:$I$11</definedName>
    <definedName name="Z_8A345121_C29C_4C37_97BA_DD7D2FC4F12C_.wvu.PrintArea" localSheetId="11" hidden="1">'Полный прайс-лист'!$A$1:$I$11</definedName>
    <definedName name="Z_8A345121_C29C_4C37_97BA_DD7D2FC4F12C_.wvu.PrintArea" localSheetId="3" hidden="1">'Прогр. обесп.'!$A$1:$I$11</definedName>
    <definedName name="Z_8A345121_C29C_4C37_97BA_DD7D2FC4F12C_.wvu.PrintArea" localSheetId="9" hidden="1">'Расходные материалы'!$A$1:$I$11</definedName>
    <definedName name="Z_8A345121_C29C_4C37_97BA_DD7D2FC4F12C_.wvu.PrintArea" localSheetId="8" hidden="1">'Штрих-код'!$A$1:$I$419</definedName>
    <definedName name="Z_8A345121_C29C_4C37_97BA_DD7D2FC4F12C_.wvu.PrintTitles" localSheetId="2" hidden="1">'POS-периферия'!$1:$11</definedName>
    <definedName name="Z_8A345121_C29C_4C37_97BA_DD7D2FC4F12C_.wvu.PrintTitles" localSheetId="1" hidden="1">'POS-системы ККМ'!#REF!</definedName>
    <definedName name="Z_8A345121_C29C_4C37_97BA_DD7D2FC4F12C_.wvu.PrintTitles" localSheetId="7" hidden="1">'Антикражн. системы'!$1:$10</definedName>
    <definedName name="Z_8A345121_C29C_4C37_97BA_DD7D2FC4F12C_.wvu.PrintTitles" localSheetId="4" hidden="1">'Весы с печатью'!$11:$11</definedName>
    <definedName name="Z_8A345121_C29C_4C37_97BA_DD7D2FC4F12C_.wvu.PrintTitles" localSheetId="5" hidden="1">'Инф. плат. системы'!$7:$11</definedName>
    <definedName name="Z_8A345121_C29C_4C37_97BA_DD7D2FC4F12C_.wvu.PrintTitles" localSheetId="0" hidden="1">'ККМ и АСПД'!$1:$11</definedName>
    <definedName name="Z_8A345121_C29C_4C37_97BA_DD7D2FC4F12C_.wvu.PrintTitles" localSheetId="6" hidden="1">'Оборудования для б.карт'!$1:$11</definedName>
    <definedName name="Z_8A345121_C29C_4C37_97BA_DD7D2FC4F12C_.wvu.PrintTitles" localSheetId="11" hidden="1">'Полный прайс-лист'!$1:$11</definedName>
    <definedName name="Z_8A345121_C29C_4C37_97BA_DD7D2FC4F12C_.wvu.PrintTitles" localSheetId="3" hidden="1">'Прогр. обесп.'!$1:$11</definedName>
    <definedName name="Z_8A345121_C29C_4C37_97BA_DD7D2FC4F12C_.wvu.PrintTitles" localSheetId="9" hidden="1">'Расходные материалы'!$1:$11</definedName>
    <definedName name="Z_8A345121_C29C_4C37_97BA_DD7D2FC4F12C_.wvu.PrintTitles" localSheetId="8" hidden="1">'Штрих-код'!$1:$11</definedName>
    <definedName name="Z_8C0E7526_1878_4372_89B2_B32526FA8A3A_.wvu.FilterData" localSheetId="1" hidden="1">'POS-системы ККМ'!#REF!</definedName>
    <definedName name="Z_8C0E7526_1878_4372_89B2_B32526FA8A3A_.wvu.FilterData" localSheetId="7" hidden="1">'Антикражн. системы'!$A$11:$I$11</definedName>
    <definedName name="Z_8C0E7526_1878_4372_89B2_B32526FA8A3A_.wvu.FilterData" localSheetId="4" hidden="1">'Весы с печатью'!$A$11:$I$30</definedName>
    <definedName name="Z_8C0E7526_1878_4372_89B2_B32526FA8A3A_.wvu.FilterData" localSheetId="5" hidden="1">'Инф. плат. системы'!$A$11:$I$11</definedName>
    <definedName name="Z_8C0E7526_1878_4372_89B2_B32526FA8A3A_.wvu.FilterData" localSheetId="0" hidden="1">'ККМ и АСПД'!$A$11:$I$11</definedName>
    <definedName name="Z_8C0E7526_1878_4372_89B2_B32526FA8A3A_.wvu.FilterData" localSheetId="6" hidden="1">'Оборудования для б.карт'!$A$11:$I$11</definedName>
    <definedName name="Z_8C0E7526_1878_4372_89B2_B32526FA8A3A_.wvu.FilterData" localSheetId="11" hidden="1">'Полный прайс-лист'!$A$11:$I$11</definedName>
    <definedName name="Z_8C0E7526_1878_4372_89B2_B32526FA8A3A_.wvu.FilterData" localSheetId="3" hidden="1">'Прогр. обесп.'!$A$11:$I$11</definedName>
    <definedName name="Z_8C0E7526_1878_4372_89B2_B32526FA8A3A_.wvu.FilterData" localSheetId="9" hidden="1">'Расходные материалы'!$A$11:$I$11</definedName>
    <definedName name="Z_8C0E7526_1878_4372_89B2_B32526FA8A3A_.wvu.FilterData" localSheetId="8" hidden="1">'Штрих-код'!$A$11:$I$419</definedName>
    <definedName name="Z_8C0E7526_1878_4372_89B2_B32526FA8A3A_.wvu.PrintArea" localSheetId="1" hidden="1">'POS-системы ККМ'!#REF!</definedName>
    <definedName name="Z_8C0E7526_1878_4372_89B2_B32526FA8A3A_.wvu.PrintArea" localSheetId="7" hidden="1">'Антикражн. системы'!$A$1:$I$11</definedName>
    <definedName name="Z_8C0E7526_1878_4372_89B2_B32526FA8A3A_.wvu.PrintArea" localSheetId="4" hidden="1">'Весы с печатью'!$A$1:$I$30</definedName>
    <definedName name="Z_8C0E7526_1878_4372_89B2_B32526FA8A3A_.wvu.PrintArea" localSheetId="5" hidden="1">'Инф. плат. системы'!$A$1:$I$11</definedName>
    <definedName name="Z_8C0E7526_1878_4372_89B2_B32526FA8A3A_.wvu.PrintArea" localSheetId="0" hidden="1">'ККМ и АСПД'!$A$1:$I$11</definedName>
    <definedName name="Z_8C0E7526_1878_4372_89B2_B32526FA8A3A_.wvu.PrintArea" localSheetId="6" hidden="1">'Оборудования для б.карт'!$A$1:$I$11</definedName>
    <definedName name="Z_8C0E7526_1878_4372_89B2_B32526FA8A3A_.wvu.PrintArea" localSheetId="11" hidden="1">'Полный прайс-лист'!$A$1:$I$11</definedName>
    <definedName name="Z_8C0E7526_1878_4372_89B2_B32526FA8A3A_.wvu.PrintArea" localSheetId="3" hidden="1">'Прогр. обесп.'!$A$1:$I$11</definedName>
    <definedName name="Z_8C0E7526_1878_4372_89B2_B32526FA8A3A_.wvu.PrintArea" localSheetId="9" hidden="1">'Расходные материалы'!$A$1:$I$11</definedName>
    <definedName name="Z_8C0E7526_1878_4372_89B2_B32526FA8A3A_.wvu.PrintArea" localSheetId="8" hidden="1">'Штрих-код'!$A$1:$I$419</definedName>
    <definedName name="Z_8C0E7526_1878_4372_89B2_B32526FA8A3A_.wvu.PrintTitles" localSheetId="1" hidden="1">'POS-системы ККМ'!#REF!</definedName>
    <definedName name="Z_8C0E7526_1878_4372_89B2_B32526FA8A3A_.wvu.PrintTitles" localSheetId="4" hidden="1">'Весы с печатью'!$11:$11</definedName>
    <definedName name="Z_8C0E7526_1878_4372_89B2_B32526FA8A3A_.wvu.PrintTitles" localSheetId="5" hidden="1">'Инф. плат. системы'!$7:$11</definedName>
    <definedName name="Z_8C0E7526_1878_4372_89B2_B32526FA8A3A_.wvu.PrintTitles" localSheetId="0" hidden="1">'ККМ и АСПД'!$1:$11</definedName>
    <definedName name="Z_8C0E7526_1878_4372_89B2_B32526FA8A3A_.wvu.PrintTitles" localSheetId="6" hidden="1">'Оборудования для б.карт'!$1:$11</definedName>
    <definedName name="Z_8C0E7526_1878_4372_89B2_B32526FA8A3A_.wvu.PrintTitles" localSheetId="11" hidden="1">'Полный прайс-лист'!$1:$11</definedName>
    <definedName name="Z_8C0E7526_1878_4372_89B2_B32526FA8A3A_.wvu.PrintTitles" localSheetId="3" hidden="1">'Прогр. обесп.'!$1:$11</definedName>
    <definedName name="Z_8C0E7526_1878_4372_89B2_B32526FA8A3A_.wvu.PrintTitles" localSheetId="9" hidden="1">'Расходные материалы'!$1:$11</definedName>
    <definedName name="Z_8C0E7526_1878_4372_89B2_B32526FA8A3A_.wvu.PrintTitles" localSheetId="8" hidden="1">'Штрих-код'!$1:$11</definedName>
    <definedName name="Z_8C0E7526_1878_4372_89B2_B32526FA8A3A_.wvu.Rows" localSheetId="9" hidden="1">'Расходные материалы'!#REF!,'Расходные материалы'!#REF!,'Расходные материалы'!#REF!,'Расходные материалы'!#REF!,'Расходные материалы'!#REF!</definedName>
    <definedName name="Z_8C0E7526_1878_4372_89B2_B32526FA8A3A_.wvu.Rows" localSheetId="8" hidden="1">'Штрих-код'!#REF!,'Штрих-код'!#REF!,'Штрих-код'!#REF!,'Штрих-код'!#REF!,'Штрих-код'!#REF!</definedName>
    <definedName name="Z_8CAEE878_299B_418F_AC15_40EE556460F7_.wvu.FilterData" localSheetId="2" hidden="1">'POS-периферия'!$A$11:$L$137</definedName>
    <definedName name="Z_8CAEE878_299B_418F_AC15_40EE556460F7_.wvu.FilterData" localSheetId="7" hidden="1">'Антикражн. системы'!$A$11:$L$11</definedName>
    <definedName name="Z_8CAEE878_299B_418F_AC15_40EE556460F7_.wvu.FilterData" localSheetId="4" hidden="1">'Весы с печатью'!$A$11:$L$30</definedName>
    <definedName name="Z_8CAEE878_299B_418F_AC15_40EE556460F7_.wvu.FilterData" localSheetId="5" hidden="1">'Инф. плат. системы'!$A$11:$L$59</definedName>
    <definedName name="Z_8CAEE878_299B_418F_AC15_40EE556460F7_.wvu.FilterData" localSheetId="0" hidden="1">'ККМ и АСПД'!$A$11:$L$11</definedName>
    <definedName name="Z_8CAEE878_299B_418F_AC15_40EE556460F7_.wvu.FilterData" localSheetId="6" hidden="1">'Оборудования для б.карт'!$A$11:$L$11</definedName>
    <definedName name="Z_8CAEE878_299B_418F_AC15_40EE556460F7_.wvu.FilterData" localSheetId="11" hidden="1">'Полный прайс-лист'!$A$11:$L$11</definedName>
    <definedName name="Z_8CAEE878_299B_418F_AC15_40EE556460F7_.wvu.FilterData" localSheetId="3" hidden="1">'Прогр. обесп.'!$A$11:$L$11</definedName>
    <definedName name="Z_8CAEE878_299B_418F_AC15_40EE556460F7_.wvu.FilterData" localSheetId="9" hidden="1">'Расходные материалы'!$A$11:$L$35</definedName>
    <definedName name="Z_8CAEE878_299B_418F_AC15_40EE556460F7_.wvu.FilterData" localSheetId="8" hidden="1">'Штрих-код'!$A$11:$L$534</definedName>
    <definedName name="Z_8CAEE878_299B_418F_AC15_40EE556460F7_.wvu.PrintArea" localSheetId="2" hidden="1">'POS-периферия'!$A$1:$L$137</definedName>
    <definedName name="Z_8CAEE878_299B_418F_AC15_40EE556460F7_.wvu.PrintArea" localSheetId="7" hidden="1">'Антикражн. системы'!$A$1:$L$11</definedName>
    <definedName name="Z_8CAEE878_299B_418F_AC15_40EE556460F7_.wvu.PrintArea" localSheetId="4" hidden="1">'Весы с печатью'!$A$1:$L$35</definedName>
    <definedName name="Z_8CAEE878_299B_418F_AC15_40EE556460F7_.wvu.PrintArea" localSheetId="5" hidden="1">'Инф. плат. системы'!$A$1:$L$59</definedName>
    <definedName name="Z_8CAEE878_299B_418F_AC15_40EE556460F7_.wvu.PrintArea" localSheetId="0" hidden="1">'ККМ и АСПД'!$A$1:$L$11</definedName>
    <definedName name="Z_8CAEE878_299B_418F_AC15_40EE556460F7_.wvu.PrintArea" localSheetId="6" hidden="1">'Оборудования для б.карт'!$A$1:$L$11</definedName>
    <definedName name="Z_8CAEE878_299B_418F_AC15_40EE556460F7_.wvu.PrintArea" localSheetId="11" hidden="1">'Полный прайс-лист'!$A$1:$M$11</definedName>
    <definedName name="Z_8CAEE878_299B_418F_AC15_40EE556460F7_.wvu.PrintArea" localSheetId="3" hidden="1">'Прогр. обесп.'!$A$1:$L$11</definedName>
    <definedName name="Z_8CAEE878_299B_418F_AC15_40EE556460F7_.wvu.PrintArea" localSheetId="9" hidden="1">'Расходные материалы'!$A$1:$L$35</definedName>
    <definedName name="Z_8CAEE878_299B_418F_AC15_40EE556460F7_.wvu.PrintArea" localSheetId="8" hidden="1">'Штрих-код'!$A$1:$L$534</definedName>
    <definedName name="Z_8CAEE878_299B_418F_AC15_40EE556460F7_.wvu.PrintTitles" localSheetId="2" hidden="1">'POS-периферия'!$1:$11</definedName>
    <definedName name="Z_8CAEE878_299B_418F_AC15_40EE556460F7_.wvu.PrintTitles" localSheetId="7" hidden="1">'Антикражн. системы'!$1:$10</definedName>
    <definedName name="Z_8CAEE878_299B_418F_AC15_40EE556460F7_.wvu.PrintTitles" localSheetId="4" hidden="1">'Весы с печатью'!$11:$11</definedName>
    <definedName name="Z_8CAEE878_299B_418F_AC15_40EE556460F7_.wvu.PrintTitles" localSheetId="5" hidden="1">'Инф. плат. системы'!$1:$11</definedName>
    <definedName name="Z_8CAEE878_299B_418F_AC15_40EE556460F7_.wvu.PrintTitles" localSheetId="0" hidden="1">'ККМ и АСПД'!$1:$11</definedName>
    <definedName name="Z_8CAEE878_299B_418F_AC15_40EE556460F7_.wvu.PrintTitles" localSheetId="6" hidden="1">'Оборудования для б.карт'!$1:$11</definedName>
    <definedName name="Z_8CAEE878_299B_418F_AC15_40EE556460F7_.wvu.PrintTitles" localSheetId="11" hidden="1">'Полный прайс-лист'!$1:$11</definedName>
    <definedName name="Z_8CAEE878_299B_418F_AC15_40EE556460F7_.wvu.PrintTitles" localSheetId="3" hidden="1">'Прогр. обесп.'!$1:$11</definedName>
    <definedName name="Z_8CAEE878_299B_418F_AC15_40EE556460F7_.wvu.PrintTitles" localSheetId="9" hidden="1">'Расходные материалы'!$1:$11</definedName>
    <definedName name="Z_8CAEE878_299B_418F_AC15_40EE556460F7_.wvu.PrintTitles" localSheetId="8" hidden="1">'Штрих-код'!$1:$11</definedName>
    <definedName name="Z_8CCF42F6_8280_4753_B527_1C4D2BA938D1_.wvu.FilterData" localSheetId="2" hidden="1">'POS-периферия'!$A$11:$L$137</definedName>
    <definedName name="Z_8CCF42F6_8280_4753_B527_1C4D2BA938D1_.wvu.FilterData" localSheetId="1" hidden="1">'POS-системы ККМ'!#REF!</definedName>
    <definedName name="Z_8CCF42F6_8280_4753_B527_1C4D2BA938D1_.wvu.FilterData" localSheetId="7" hidden="1">'Антикражн. системы'!$A$11:$L$11</definedName>
    <definedName name="Z_8CCF42F6_8280_4753_B527_1C4D2BA938D1_.wvu.FilterData" localSheetId="4" hidden="1">'Весы с печатью'!$A$11:$L$30</definedName>
    <definedName name="Z_8CCF42F6_8280_4753_B527_1C4D2BA938D1_.wvu.FilterData" localSheetId="5" hidden="1">'Инф. плат. системы'!$A$11:$L$59</definedName>
    <definedName name="Z_8CCF42F6_8280_4753_B527_1C4D2BA938D1_.wvu.FilterData" localSheetId="0" hidden="1">'ККМ и АСПД'!$A$11:$L$11</definedName>
    <definedName name="Z_8CCF42F6_8280_4753_B527_1C4D2BA938D1_.wvu.FilterData" localSheetId="6" hidden="1">'Оборудования для б.карт'!$A$11:$L$11</definedName>
    <definedName name="Z_8CCF42F6_8280_4753_B527_1C4D2BA938D1_.wvu.FilterData" localSheetId="11" hidden="1">'Полный прайс-лист'!$A$11:$L$11</definedName>
    <definedName name="Z_8CCF42F6_8280_4753_B527_1C4D2BA938D1_.wvu.FilterData" localSheetId="3" hidden="1">'Прогр. обесп.'!$A$11:$L$11</definedName>
    <definedName name="Z_8CCF42F6_8280_4753_B527_1C4D2BA938D1_.wvu.FilterData" localSheetId="9" hidden="1">'Расходные материалы'!$A$11:$L$35</definedName>
    <definedName name="Z_8CCF42F6_8280_4753_B527_1C4D2BA938D1_.wvu.FilterData" localSheetId="8" hidden="1">'Штрих-код'!$A$11:$L$534</definedName>
    <definedName name="Z_8CCF42F6_8280_4753_B527_1C4D2BA938D1_.wvu.PrintArea" localSheetId="2" hidden="1">'POS-периферия'!$A$1:$L$137</definedName>
    <definedName name="Z_8CCF42F6_8280_4753_B527_1C4D2BA938D1_.wvu.PrintArea" localSheetId="1" hidden="1">'POS-системы ККМ'!#REF!</definedName>
    <definedName name="Z_8CCF42F6_8280_4753_B527_1C4D2BA938D1_.wvu.PrintArea" localSheetId="7" hidden="1">'Антикражн. системы'!$A$1:$L$11</definedName>
    <definedName name="Z_8CCF42F6_8280_4753_B527_1C4D2BA938D1_.wvu.PrintArea" localSheetId="4" hidden="1">'Весы с печатью'!$A$1:$L$30</definedName>
    <definedName name="Z_8CCF42F6_8280_4753_B527_1C4D2BA938D1_.wvu.PrintArea" localSheetId="5" hidden="1">'Инф. плат. системы'!$A$1:$L$59</definedName>
    <definedName name="Z_8CCF42F6_8280_4753_B527_1C4D2BA938D1_.wvu.PrintArea" localSheetId="0" hidden="1">'ККМ и АСПД'!$A$1:$L$11</definedName>
    <definedName name="Z_8CCF42F6_8280_4753_B527_1C4D2BA938D1_.wvu.PrintArea" localSheetId="6" hidden="1">'Оборудования для б.карт'!$A$1:$L$11</definedName>
    <definedName name="Z_8CCF42F6_8280_4753_B527_1C4D2BA938D1_.wvu.PrintArea" localSheetId="11" hidden="1">'Полный прайс-лист'!$A$1:$M$11</definedName>
    <definedName name="Z_8CCF42F6_8280_4753_B527_1C4D2BA938D1_.wvu.PrintArea" localSheetId="3" hidden="1">'Прогр. обесп.'!$A$1:$L$11</definedName>
    <definedName name="Z_8CCF42F6_8280_4753_B527_1C4D2BA938D1_.wvu.PrintArea" localSheetId="9" hidden="1">'Расходные материалы'!$A$1:$L$46</definedName>
    <definedName name="Z_8CCF42F6_8280_4753_B527_1C4D2BA938D1_.wvu.PrintArea" localSheetId="8" hidden="1">'Штрих-код'!$A$1:$L$503</definedName>
    <definedName name="Z_8CCF42F6_8280_4753_B527_1C4D2BA938D1_.wvu.PrintTitles" localSheetId="2" hidden="1">'POS-периферия'!$1:$11</definedName>
    <definedName name="Z_8CCF42F6_8280_4753_B527_1C4D2BA938D1_.wvu.PrintTitles" localSheetId="1" hidden="1">'POS-системы ККМ'!#REF!</definedName>
    <definedName name="Z_8CCF42F6_8280_4753_B527_1C4D2BA938D1_.wvu.PrintTitles" localSheetId="7" hidden="1">'Антикражн. системы'!$1:$10</definedName>
    <definedName name="Z_8CCF42F6_8280_4753_B527_1C4D2BA938D1_.wvu.PrintTitles" localSheetId="4" hidden="1">'Весы с печатью'!$11:$11</definedName>
    <definedName name="Z_8CCF42F6_8280_4753_B527_1C4D2BA938D1_.wvu.PrintTitles" localSheetId="5" hidden="1">'Инф. плат. системы'!$1:$11</definedName>
    <definedName name="Z_8CCF42F6_8280_4753_B527_1C4D2BA938D1_.wvu.PrintTitles" localSheetId="0" hidden="1">'ККМ и АСПД'!$1:$11</definedName>
    <definedName name="Z_8CCF42F6_8280_4753_B527_1C4D2BA938D1_.wvu.PrintTitles" localSheetId="6" hidden="1">'Оборудования для б.карт'!$1:$11</definedName>
    <definedName name="Z_8CCF42F6_8280_4753_B527_1C4D2BA938D1_.wvu.PrintTitles" localSheetId="11" hidden="1">'Полный прайс-лист'!$1:$11</definedName>
    <definedName name="Z_8CCF42F6_8280_4753_B527_1C4D2BA938D1_.wvu.PrintTitles" localSheetId="3" hidden="1">'Прогр. обесп.'!$1:$11</definedName>
    <definedName name="Z_8CCF42F6_8280_4753_B527_1C4D2BA938D1_.wvu.PrintTitles" localSheetId="9" hidden="1">'Расходные материалы'!$1:$11</definedName>
    <definedName name="Z_8CCF42F6_8280_4753_B527_1C4D2BA938D1_.wvu.PrintTitles" localSheetId="8" hidden="1">'Штрих-код'!$1:$11</definedName>
    <definedName name="Z_8E391FDD_2A9A_4DB2_9C4A_85C74064679B_.wvu.FilterData" localSheetId="1" hidden="1">'POS-системы ККМ'!#REF!</definedName>
    <definedName name="Z_8E391FDD_2A9A_4DB2_9C4A_85C74064679B_.wvu.FilterData" localSheetId="7" hidden="1">'Антикражн. системы'!$A$11:$I$11</definedName>
    <definedName name="Z_8E391FDD_2A9A_4DB2_9C4A_85C74064679B_.wvu.FilterData" localSheetId="4" hidden="1">'Весы с печатью'!$A$11:$I$30</definedName>
    <definedName name="Z_8E391FDD_2A9A_4DB2_9C4A_85C74064679B_.wvu.FilterData" localSheetId="5" hidden="1">'Инф. плат. системы'!$A$11:$I$11</definedName>
    <definedName name="Z_8E391FDD_2A9A_4DB2_9C4A_85C74064679B_.wvu.FilterData" localSheetId="0" hidden="1">'ККМ и АСПД'!$A$11:$I$11</definedName>
    <definedName name="Z_8E391FDD_2A9A_4DB2_9C4A_85C74064679B_.wvu.FilterData" localSheetId="6" hidden="1">'Оборудования для б.карт'!$A$11:$I$11</definedName>
    <definedName name="Z_8E391FDD_2A9A_4DB2_9C4A_85C74064679B_.wvu.FilterData" localSheetId="11" hidden="1">'Полный прайс-лист'!$A$11:$I$11</definedName>
    <definedName name="Z_8E391FDD_2A9A_4DB2_9C4A_85C74064679B_.wvu.FilterData" localSheetId="3" hidden="1">'Прогр. обесп.'!$A$11:$I$11</definedName>
    <definedName name="Z_8E391FDD_2A9A_4DB2_9C4A_85C74064679B_.wvu.FilterData" localSheetId="9" hidden="1">'Расходные материалы'!$A$11:$I$11</definedName>
    <definedName name="Z_8E391FDD_2A9A_4DB2_9C4A_85C74064679B_.wvu.FilterData" localSheetId="8" hidden="1">'Штрих-код'!$A$11:$I$419</definedName>
    <definedName name="Z_8E391FDD_2A9A_4DB2_9C4A_85C74064679B_.wvu.PrintArea" localSheetId="2" hidden="1">'POS-периферия'!$A$1:$I$137</definedName>
    <definedName name="Z_8E391FDD_2A9A_4DB2_9C4A_85C74064679B_.wvu.PrintArea" localSheetId="1" hidden="1">'POS-системы ККМ'!#REF!</definedName>
    <definedName name="Z_8E391FDD_2A9A_4DB2_9C4A_85C74064679B_.wvu.PrintArea" localSheetId="7" hidden="1">'Антикражн. системы'!$A$1:$I$11</definedName>
    <definedName name="Z_8E391FDD_2A9A_4DB2_9C4A_85C74064679B_.wvu.PrintArea" localSheetId="4" hidden="1">'Весы с печатью'!$A$1:$I$30</definedName>
    <definedName name="Z_8E391FDD_2A9A_4DB2_9C4A_85C74064679B_.wvu.PrintArea" localSheetId="5" hidden="1">'Инф. плат. системы'!$A$1:$I$57</definedName>
    <definedName name="Z_8E391FDD_2A9A_4DB2_9C4A_85C74064679B_.wvu.PrintArea" localSheetId="11" hidden="1">'Полный прайс-лист'!$A$1:$I$11</definedName>
    <definedName name="Z_8E391FDD_2A9A_4DB2_9C4A_85C74064679B_.wvu.PrintArea" localSheetId="3" hidden="1">'Прогр. обесп.'!$A$1:$I$11</definedName>
    <definedName name="Z_8E391FDD_2A9A_4DB2_9C4A_85C74064679B_.wvu.PrintArea" localSheetId="9" hidden="1">'Расходные материалы'!$A$1:$I$11</definedName>
    <definedName name="Z_8E391FDD_2A9A_4DB2_9C4A_85C74064679B_.wvu.PrintArea" localSheetId="8" hidden="1">'Штрих-код'!$A$1:$I$419</definedName>
    <definedName name="Z_8E391FDD_2A9A_4DB2_9C4A_85C74064679B_.wvu.PrintTitles" localSheetId="2" hidden="1">'POS-периферия'!$1:$11</definedName>
    <definedName name="Z_8E391FDD_2A9A_4DB2_9C4A_85C74064679B_.wvu.PrintTitles" localSheetId="1" hidden="1">'POS-системы ККМ'!#REF!</definedName>
    <definedName name="Z_8E391FDD_2A9A_4DB2_9C4A_85C74064679B_.wvu.PrintTitles" localSheetId="7" hidden="1">'Антикражн. системы'!$1:$10</definedName>
    <definedName name="Z_8E391FDD_2A9A_4DB2_9C4A_85C74064679B_.wvu.PrintTitles" localSheetId="4" hidden="1">'Весы с печатью'!$11:$11</definedName>
    <definedName name="Z_8E391FDD_2A9A_4DB2_9C4A_85C74064679B_.wvu.PrintTitles" localSheetId="5" hidden="1">'Инф. плат. системы'!$7:$11</definedName>
    <definedName name="Z_8E391FDD_2A9A_4DB2_9C4A_85C74064679B_.wvu.PrintTitles" localSheetId="0" hidden="1">'ККМ и АСПД'!$1:$11</definedName>
    <definedName name="Z_8E391FDD_2A9A_4DB2_9C4A_85C74064679B_.wvu.PrintTitles" localSheetId="6" hidden="1">'Оборудования для б.карт'!$1:$11</definedName>
    <definedName name="Z_8E391FDD_2A9A_4DB2_9C4A_85C74064679B_.wvu.PrintTitles" localSheetId="11" hidden="1">'Полный прайс-лист'!$1:$11</definedName>
    <definedName name="Z_8E391FDD_2A9A_4DB2_9C4A_85C74064679B_.wvu.PrintTitles" localSheetId="3" hidden="1">'Прогр. обесп.'!$1:$11</definedName>
    <definedName name="Z_8E391FDD_2A9A_4DB2_9C4A_85C74064679B_.wvu.PrintTitles" localSheetId="9" hidden="1">'Расходные материалы'!$1:$11</definedName>
    <definedName name="Z_8E391FDD_2A9A_4DB2_9C4A_85C74064679B_.wvu.PrintTitles" localSheetId="8" hidden="1">'Штрих-код'!$1:$11</definedName>
    <definedName name="Z_94D35989_B2BB_468D_A195_A2E5A00473E5_.wvu.FilterData" localSheetId="1" hidden="1">'POS-системы ККМ'!#REF!</definedName>
    <definedName name="Z_99F111EF_B072_4A3F_B4E1_9CC9FA0C9407_.wvu.FilterData" localSheetId="2" hidden="1">'POS-периферия'!$A$11:$I$11</definedName>
    <definedName name="Z_99F111EF_B072_4A3F_B4E1_9CC9FA0C9407_.wvu.FilterData" localSheetId="1" hidden="1">'POS-системы ККМ'!#REF!</definedName>
    <definedName name="Z_99F111EF_B072_4A3F_B4E1_9CC9FA0C9407_.wvu.FilterData" localSheetId="7" hidden="1">'Антикражн. системы'!$A$11:$I$11</definedName>
    <definedName name="Z_99F111EF_B072_4A3F_B4E1_9CC9FA0C9407_.wvu.FilterData" localSheetId="4" hidden="1">'Весы с печатью'!$A$11:$I$30</definedName>
    <definedName name="Z_99F111EF_B072_4A3F_B4E1_9CC9FA0C9407_.wvu.FilterData" localSheetId="5" hidden="1">'Инф. плат. системы'!$A$11:$I$11</definedName>
    <definedName name="Z_99F111EF_B072_4A3F_B4E1_9CC9FA0C9407_.wvu.FilterData" localSheetId="0" hidden="1">'ККМ и АСПД'!$A$11:$I$11</definedName>
    <definedName name="Z_99F111EF_B072_4A3F_B4E1_9CC9FA0C9407_.wvu.FilterData" localSheetId="6" hidden="1">'Оборудования для б.карт'!$A$11:$I$11</definedName>
    <definedName name="Z_99F111EF_B072_4A3F_B4E1_9CC9FA0C9407_.wvu.FilterData" localSheetId="11" hidden="1">'Полный прайс-лист'!$A$11:$I$11</definedName>
    <definedName name="Z_99F111EF_B072_4A3F_B4E1_9CC9FA0C9407_.wvu.FilterData" localSheetId="3" hidden="1">'Прогр. обесп.'!$A$11:$I$11</definedName>
    <definedName name="Z_99F111EF_B072_4A3F_B4E1_9CC9FA0C9407_.wvu.FilterData" localSheetId="9" hidden="1">'Расходные материалы'!$A$11:$I$11</definedName>
    <definedName name="Z_99F111EF_B072_4A3F_B4E1_9CC9FA0C9407_.wvu.FilterData" localSheetId="8" hidden="1">'Штрих-код'!$A$11:$I$419</definedName>
    <definedName name="Z_99F111EF_B072_4A3F_B4E1_9CC9FA0C9407_.wvu.PrintArea" localSheetId="2" hidden="1">'POS-периферия'!$A$1:$I$137</definedName>
    <definedName name="Z_99F111EF_B072_4A3F_B4E1_9CC9FA0C9407_.wvu.PrintArea" localSheetId="1" hidden="1">'POS-системы ККМ'!#REF!</definedName>
    <definedName name="Z_99F111EF_B072_4A3F_B4E1_9CC9FA0C9407_.wvu.PrintArea" localSheetId="7" hidden="1">'Антикражн. системы'!$A$1:$I$11</definedName>
    <definedName name="Z_99F111EF_B072_4A3F_B4E1_9CC9FA0C9407_.wvu.PrintArea" localSheetId="4" hidden="1">'Весы с печатью'!$A$1:$I$30</definedName>
    <definedName name="Z_99F111EF_B072_4A3F_B4E1_9CC9FA0C9407_.wvu.PrintArea" localSheetId="5" hidden="1">'Инф. плат. системы'!$A$1:$I$57</definedName>
    <definedName name="Z_99F111EF_B072_4A3F_B4E1_9CC9FA0C9407_.wvu.PrintArea" localSheetId="0" hidden="1">'ККМ и АСПД'!$A$1:$I$11</definedName>
    <definedName name="Z_99F111EF_B072_4A3F_B4E1_9CC9FA0C9407_.wvu.PrintArea" localSheetId="11" hidden="1">'Полный прайс-лист'!$A$1:$I$11</definedName>
    <definedName name="Z_99F111EF_B072_4A3F_B4E1_9CC9FA0C9407_.wvu.PrintArea" localSheetId="3" hidden="1">'Прогр. обесп.'!$A$1:$I$11</definedName>
    <definedName name="Z_99F111EF_B072_4A3F_B4E1_9CC9FA0C9407_.wvu.PrintArea" localSheetId="9" hidden="1">'Расходные материалы'!$A$1:$I$11</definedName>
    <definedName name="Z_99F111EF_B072_4A3F_B4E1_9CC9FA0C9407_.wvu.PrintArea" localSheetId="8" hidden="1">'Штрих-код'!$A$1:$I$419</definedName>
    <definedName name="Z_99F111EF_B072_4A3F_B4E1_9CC9FA0C9407_.wvu.PrintTitles" localSheetId="2" hidden="1">'POS-периферия'!$1:$11</definedName>
    <definedName name="Z_99F111EF_B072_4A3F_B4E1_9CC9FA0C9407_.wvu.PrintTitles" localSheetId="1" hidden="1">'POS-системы ККМ'!#REF!</definedName>
    <definedName name="Z_99F111EF_B072_4A3F_B4E1_9CC9FA0C9407_.wvu.PrintTitles" localSheetId="7" hidden="1">'Антикражн. системы'!$1:$10</definedName>
    <definedName name="Z_99F111EF_B072_4A3F_B4E1_9CC9FA0C9407_.wvu.PrintTitles" localSheetId="4" hidden="1">'Весы с печатью'!$11:$11</definedName>
    <definedName name="Z_99F111EF_B072_4A3F_B4E1_9CC9FA0C9407_.wvu.PrintTitles" localSheetId="5" hidden="1">'Инф. плат. системы'!$7:$11</definedName>
    <definedName name="Z_99F111EF_B072_4A3F_B4E1_9CC9FA0C9407_.wvu.PrintTitles" localSheetId="0" hidden="1">'ККМ и АСПД'!$1:$11</definedName>
    <definedName name="Z_99F111EF_B072_4A3F_B4E1_9CC9FA0C9407_.wvu.PrintTitles" localSheetId="6" hidden="1">'Оборудования для б.карт'!$1:$11</definedName>
    <definedName name="Z_99F111EF_B072_4A3F_B4E1_9CC9FA0C9407_.wvu.PrintTitles" localSheetId="11" hidden="1">'Полный прайс-лист'!$1:$11</definedName>
    <definedName name="Z_99F111EF_B072_4A3F_B4E1_9CC9FA0C9407_.wvu.PrintTitles" localSheetId="3" hidden="1">'Прогр. обесп.'!$1:$11</definedName>
    <definedName name="Z_99F111EF_B072_4A3F_B4E1_9CC9FA0C9407_.wvu.PrintTitles" localSheetId="9" hidden="1">'Расходные материалы'!$1:$11</definedName>
    <definedName name="Z_99F111EF_B072_4A3F_B4E1_9CC9FA0C9407_.wvu.PrintTitles" localSheetId="8" hidden="1">'Штрих-код'!$1:$11</definedName>
    <definedName name="Z_9C366494_C3E2_4866_BA3D_899FFF75FEE9_.wvu.FilterData" localSheetId="3" hidden="1">'Прогр. обесп.'!$A$11:$I$11</definedName>
    <definedName name="Z_9EAD1CC9_C60F_4161_A246_8876DB489994_.wvu.FilterData" localSheetId="3" hidden="1">'Прогр. обесп.'!$A$11:$I$11</definedName>
    <definedName name="Z_AC3DBD77_DFE1_4F9B_87E7_A3FA2168663A_.wvu.FilterData" localSheetId="3" hidden="1">'Прогр. обесп.'!$A$11:$I$11</definedName>
    <definedName name="Z_B78ECC8D_63B7_488E_A3F5_787B5B36BA90_.wvu.FilterData" localSheetId="1" hidden="1">'POS-системы ККМ'!#REF!</definedName>
    <definedName name="Z_B78ECC8D_63B7_488E_A3F5_787B5B36BA90_.wvu.FilterData" localSheetId="7" hidden="1">'Антикражн. системы'!$A$11:$I$11</definedName>
    <definedName name="Z_B78ECC8D_63B7_488E_A3F5_787B5B36BA90_.wvu.FilterData" localSheetId="4" hidden="1">'Весы с печатью'!$A$11:$I$30</definedName>
    <definedName name="Z_B78ECC8D_63B7_488E_A3F5_787B5B36BA90_.wvu.FilterData" localSheetId="5" hidden="1">'Инф. плат. системы'!$A$11:$I$11</definedName>
    <definedName name="Z_B78ECC8D_63B7_488E_A3F5_787B5B36BA90_.wvu.FilterData" localSheetId="0" hidden="1">'ККМ и АСПД'!$A$11:$I$11</definedName>
    <definedName name="Z_B78ECC8D_63B7_488E_A3F5_787B5B36BA90_.wvu.FilterData" localSheetId="6" hidden="1">'Оборудования для б.карт'!$A$11:$I$11</definedName>
    <definedName name="Z_B78ECC8D_63B7_488E_A3F5_787B5B36BA90_.wvu.FilterData" localSheetId="11" hidden="1">'Полный прайс-лист'!$A$11:$I$11</definedName>
    <definedName name="Z_B78ECC8D_63B7_488E_A3F5_787B5B36BA90_.wvu.FilterData" localSheetId="3" hidden="1">'Прогр. обесп.'!$A$11:$I$11</definedName>
    <definedName name="Z_B78ECC8D_63B7_488E_A3F5_787B5B36BA90_.wvu.FilterData" localSheetId="9" hidden="1">'Расходные материалы'!$A$11:$I$11</definedName>
    <definedName name="Z_B78ECC8D_63B7_488E_A3F5_787B5B36BA90_.wvu.FilterData" localSheetId="8" hidden="1">'Штрих-код'!$A$11:$I$419</definedName>
    <definedName name="Z_B78ECC8D_63B7_488E_A3F5_787B5B36BA90_.wvu.PrintArea" localSheetId="1" hidden="1">'POS-системы ККМ'!#REF!</definedName>
    <definedName name="Z_B78ECC8D_63B7_488E_A3F5_787B5B36BA90_.wvu.PrintArea" localSheetId="7" hidden="1">'Антикражн. системы'!$A$1:$I$11</definedName>
    <definedName name="Z_B78ECC8D_63B7_488E_A3F5_787B5B36BA90_.wvu.PrintArea" localSheetId="4" hidden="1">'Весы с печатью'!$A$1:$I$30</definedName>
    <definedName name="Z_B78ECC8D_63B7_488E_A3F5_787B5B36BA90_.wvu.PrintArea" localSheetId="5" hidden="1">'Инф. плат. системы'!$A$1:$I$11</definedName>
    <definedName name="Z_B78ECC8D_63B7_488E_A3F5_787B5B36BA90_.wvu.PrintArea" localSheetId="0" hidden="1">'ККМ и АСПД'!$A$1:$I$11</definedName>
    <definedName name="Z_B78ECC8D_63B7_488E_A3F5_787B5B36BA90_.wvu.PrintArea" localSheetId="6" hidden="1">'Оборудования для б.карт'!$A$1:$I$11</definedName>
    <definedName name="Z_B78ECC8D_63B7_488E_A3F5_787B5B36BA90_.wvu.PrintArea" localSheetId="11" hidden="1">'Полный прайс-лист'!$A$1:$I$11</definedName>
    <definedName name="Z_B78ECC8D_63B7_488E_A3F5_787B5B36BA90_.wvu.PrintArea" localSheetId="3" hidden="1">'Прогр. обесп.'!$A$1:$I$11</definedName>
    <definedName name="Z_B78ECC8D_63B7_488E_A3F5_787B5B36BA90_.wvu.PrintArea" localSheetId="9" hidden="1">'Расходные материалы'!$A$1:$I$11</definedName>
    <definedName name="Z_B78ECC8D_63B7_488E_A3F5_787B5B36BA90_.wvu.PrintArea" localSheetId="8" hidden="1">'Штрих-код'!$A$1:$I$419</definedName>
    <definedName name="Z_B78ECC8D_63B7_488E_A3F5_787B5B36BA90_.wvu.PrintTitles" localSheetId="1" hidden="1">'POS-системы ККМ'!#REF!</definedName>
    <definedName name="Z_B78ECC8D_63B7_488E_A3F5_787B5B36BA90_.wvu.PrintTitles" localSheetId="4" hidden="1">'Весы с печатью'!$11:$11</definedName>
    <definedName name="Z_B78ECC8D_63B7_488E_A3F5_787B5B36BA90_.wvu.PrintTitles" localSheetId="5" hidden="1">'Инф. плат. системы'!$7:$11</definedName>
    <definedName name="Z_B78ECC8D_63B7_488E_A3F5_787B5B36BA90_.wvu.PrintTitles" localSheetId="0" hidden="1">'ККМ и АСПД'!$1:$11</definedName>
    <definedName name="Z_B78ECC8D_63B7_488E_A3F5_787B5B36BA90_.wvu.PrintTitles" localSheetId="6" hidden="1">'Оборудования для б.карт'!$1:$11</definedName>
    <definedName name="Z_B78ECC8D_63B7_488E_A3F5_787B5B36BA90_.wvu.PrintTitles" localSheetId="11" hidden="1">'Полный прайс-лист'!$1:$11</definedName>
    <definedName name="Z_B78ECC8D_63B7_488E_A3F5_787B5B36BA90_.wvu.PrintTitles" localSheetId="3" hidden="1">'Прогр. обесп.'!$1:$11</definedName>
    <definedName name="Z_B78ECC8D_63B7_488E_A3F5_787B5B36BA90_.wvu.PrintTitles" localSheetId="9" hidden="1">'Расходные материалы'!$1:$11</definedName>
    <definedName name="Z_B78ECC8D_63B7_488E_A3F5_787B5B36BA90_.wvu.PrintTitles" localSheetId="8" hidden="1">'Штрих-код'!$1:$11</definedName>
    <definedName name="Z_B910A39E_9E40_4F26_AB0C_152988AC4DF9_.wvu.FilterData" localSheetId="2" hidden="1">'POS-периферия'!$A$11:$L$137</definedName>
    <definedName name="Z_B910A39E_9E40_4F26_AB0C_152988AC4DF9_.wvu.FilterData" localSheetId="1" hidden="1">'POS-системы ККМ'!#REF!</definedName>
    <definedName name="Z_B910A39E_9E40_4F26_AB0C_152988AC4DF9_.wvu.FilterData" localSheetId="7" hidden="1">'Антикражн. системы'!$A$11:$I$11</definedName>
    <definedName name="Z_B910A39E_9E40_4F26_AB0C_152988AC4DF9_.wvu.FilterData" localSheetId="4" hidden="1">'Весы с печатью'!$A$11:$I$30</definedName>
    <definedName name="Z_B910A39E_9E40_4F26_AB0C_152988AC4DF9_.wvu.FilterData" localSheetId="5" hidden="1">'Инф. плат. системы'!$A$11:$I$59</definedName>
    <definedName name="Z_B910A39E_9E40_4F26_AB0C_152988AC4DF9_.wvu.FilterData" localSheetId="0" hidden="1">'ККМ и АСПД'!$A$11:$I$11</definedName>
    <definedName name="Z_B910A39E_9E40_4F26_AB0C_152988AC4DF9_.wvu.FilterData" localSheetId="6" hidden="1">'Оборудования для б.карт'!$A$11:$I$11</definedName>
    <definedName name="Z_B910A39E_9E40_4F26_AB0C_152988AC4DF9_.wvu.FilterData" localSheetId="11" hidden="1">'Полный прайс-лист'!$A$11:$I$11</definedName>
    <definedName name="Z_B910A39E_9E40_4F26_AB0C_152988AC4DF9_.wvu.FilterData" localSheetId="3" hidden="1">'Прогр. обесп.'!$A$11:$L$11</definedName>
    <definedName name="Z_B910A39E_9E40_4F26_AB0C_152988AC4DF9_.wvu.FilterData" localSheetId="9" hidden="1">'Расходные материалы'!$A$11:$I$35</definedName>
    <definedName name="Z_B910A39E_9E40_4F26_AB0C_152988AC4DF9_.wvu.FilterData" localSheetId="8" hidden="1">'Штрих-код'!$A$11:$I$534</definedName>
    <definedName name="Z_B910A39E_9E40_4F26_AB0C_152988AC4DF9_.wvu.PrintArea" localSheetId="2" hidden="1">'POS-периферия'!$A$1:$I$137</definedName>
    <definedName name="Z_B910A39E_9E40_4F26_AB0C_152988AC4DF9_.wvu.PrintArea" localSheetId="1" hidden="1">'POS-системы ККМ'!#REF!</definedName>
    <definedName name="Z_B910A39E_9E40_4F26_AB0C_152988AC4DF9_.wvu.PrintArea" localSheetId="7" hidden="1">'Антикражн. системы'!$A$1:$I$11</definedName>
    <definedName name="Z_B910A39E_9E40_4F26_AB0C_152988AC4DF9_.wvu.PrintArea" localSheetId="4" hidden="1">'Весы с печатью'!$A$1:$I$30</definedName>
    <definedName name="Z_B910A39E_9E40_4F26_AB0C_152988AC4DF9_.wvu.PrintArea" localSheetId="5" hidden="1">'Инф. плат. системы'!$A$1:$I$57</definedName>
    <definedName name="Z_B910A39E_9E40_4F26_AB0C_152988AC4DF9_.wvu.PrintArea" localSheetId="0" hidden="1">'ККМ и АСПД'!$A$1:$I$11</definedName>
    <definedName name="Z_B910A39E_9E40_4F26_AB0C_152988AC4DF9_.wvu.PrintArea" localSheetId="6" hidden="1">'Оборудования для б.карт'!$A$1:$I$11</definedName>
    <definedName name="Z_B910A39E_9E40_4F26_AB0C_152988AC4DF9_.wvu.PrintArea" localSheetId="11" hidden="1">'Полный прайс-лист'!$A$1:$I$11</definedName>
    <definedName name="Z_B910A39E_9E40_4F26_AB0C_152988AC4DF9_.wvu.PrintArea" localSheetId="3" hidden="1">'Прогр. обесп.'!$A$1:$I$11</definedName>
    <definedName name="Z_B910A39E_9E40_4F26_AB0C_152988AC4DF9_.wvu.PrintArea" localSheetId="9" hidden="1">'Расходные материалы'!$A$1:$I$11</definedName>
    <definedName name="Z_B910A39E_9E40_4F26_AB0C_152988AC4DF9_.wvu.PrintArea" localSheetId="8" hidden="1">'Штрих-код'!$A$1:$I$419</definedName>
    <definedName name="Z_B910A39E_9E40_4F26_AB0C_152988AC4DF9_.wvu.PrintTitles" localSheetId="2" hidden="1">'POS-периферия'!$1:$11</definedName>
    <definedName name="Z_B910A39E_9E40_4F26_AB0C_152988AC4DF9_.wvu.PrintTitles" localSheetId="1" hidden="1">'POS-системы ККМ'!#REF!</definedName>
    <definedName name="Z_B910A39E_9E40_4F26_AB0C_152988AC4DF9_.wvu.PrintTitles" localSheetId="7" hidden="1">'Антикражн. системы'!$1:$10</definedName>
    <definedName name="Z_B910A39E_9E40_4F26_AB0C_152988AC4DF9_.wvu.PrintTitles" localSheetId="4" hidden="1">'Весы с печатью'!$11:$11</definedName>
    <definedName name="Z_B910A39E_9E40_4F26_AB0C_152988AC4DF9_.wvu.PrintTitles" localSheetId="5" hidden="1">'Инф. плат. системы'!$7:$11</definedName>
    <definedName name="Z_B910A39E_9E40_4F26_AB0C_152988AC4DF9_.wvu.PrintTitles" localSheetId="0" hidden="1">'ККМ и АСПД'!$1:$11</definedName>
    <definedName name="Z_B910A39E_9E40_4F26_AB0C_152988AC4DF9_.wvu.PrintTitles" localSheetId="6" hidden="1">'Оборудования для б.карт'!$1:$11</definedName>
    <definedName name="Z_B910A39E_9E40_4F26_AB0C_152988AC4DF9_.wvu.PrintTitles" localSheetId="11" hidden="1">'Полный прайс-лист'!$1:$11</definedName>
    <definedName name="Z_B910A39E_9E40_4F26_AB0C_152988AC4DF9_.wvu.PrintTitles" localSheetId="3" hidden="1">'Прогр. обесп.'!$1:$11</definedName>
    <definedName name="Z_B910A39E_9E40_4F26_AB0C_152988AC4DF9_.wvu.PrintTitles" localSheetId="9" hidden="1">'Расходные материалы'!$1:$11</definedName>
    <definedName name="Z_B910A39E_9E40_4F26_AB0C_152988AC4DF9_.wvu.PrintTitles" localSheetId="8" hidden="1">'Штрих-код'!$1:$11</definedName>
    <definedName name="Z_BFD1BC8C_24D0_482D_8C66_14C1ACF4AC6B_.wvu.FilterData" localSheetId="0" hidden="1">'ККМ и АСПД'!$A$11:$I$11</definedName>
    <definedName name="Z_C285ED76_0E70_4E44_9858_A62ACA8188EB_.wvu.FilterData" localSheetId="1" hidden="1">'POS-системы ККМ'!#REF!</definedName>
    <definedName name="Z_C285ED76_0E70_4E44_9858_A62ACA8188EB_.wvu.FilterData" localSheetId="7" hidden="1">'Антикражн. системы'!$A$11:$I$11</definedName>
    <definedName name="Z_C285ED76_0E70_4E44_9858_A62ACA8188EB_.wvu.FilterData" localSheetId="4" hidden="1">'Весы с печатью'!$A$11:$I$30</definedName>
    <definedName name="Z_C285ED76_0E70_4E44_9858_A62ACA8188EB_.wvu.FilterData" localSheetId="5" hidden="1">'Инф. плат. системы'!$A$11:$I$11</definedName>
    <definedName name="Z_C285ED76_0E70_4E44_9858_A62ACA8188EB_.wvu.FilterData" localSheetId="0" hidden="1">'ККМ и АСПД'!$A$11:$I$11</definedName>
    <definedName name="Z_C285ED76_0E70_4E44_9858_A62ACA8188EB_.wvu.FilterData" localSheetId="6" hidden="1">'Оборудования для б.карт'!$A$11:$I$11</definedName>
    <definedName name="Z_C285ED76_0E70_4E44_9858_A62ACA8188EB_.wvu.FilterData" localSheetId="11" hidden="1">'Полный прайс-лист'!$A$11:$I$11</definedName>
    <definedName name="Z_C285ED76_0E70_4E44_9858_A62ACA8188EB_.wvu.FilterData" localSheetId="3" hidden="1">'Прогр. обесп.'!$A$11:$I$11</definedName>
    <definedName name="Z_C285ED76_0E70_4E44_9858_A62ACA8188EB_.wvu.FilterData" localSheetId="9" hidden="1">'Расходные материалы'!$A$11:$I$11</definedName>
    <definedName name="Z_C285ED76_0E70_4E44_9858_A62ACA8188EB_.wvu.FilterData" localSheetId="8" hidden="1">'Штрих-код'!$A$11:$I$419</definedName>
    <definedName name="Z_C285ED76_0E70_4E44_9858_A62ACA8188EB_.wvu.PrintArea" localSheetId="2" hidden="1">'POS-периферия'!$A$1:$I$137</definedName>
    <definedName name="Z_C285ED76_0E70_4E44_9858_A62ACA8188EB_.wvu.PrintArea" localSheetId="1" hidden="1">'POS-системы ККМ'!#REF!</definedName>
    <definedName name="Z_C285ED76_0E70_4E44_9858_A62ACA8188EB_.wvu.PrintArea" localSheetId="7" hidden="1">'Антикражн. системы'!$A$1:$I$11</definedName>
    <definedName name="Z_C285ED76_0E70_4E44_9858_A62ACA8188EB_.wvu.PrintArea" localSheetId="4" hidden="1">'Весы с печатью'!$A$1:$I$30</definedName>
    <definedName name="Z_C285ED76_0E70_4E44_9858_A62ACA8188EB_.wvu.PrintArea" localSheetId="5" hidden="1">'Инф. плат. системы'!$A$1:$I$57</definedName>
    <definedName name="Z_C285ED76_0E70_4E44_9858_A62ACA8188EB_.wvu.PrintArea" localSheetId="0" hidden="1">'ККМ и АСПД'!$A$1:$I$11</definedName>
    <definedName name="Z_C285ED76_0E70_4E44_9858_A62ACA8188EB_.wvu.PrintArea" localSheetId="11" hidden="1">'Полный прайс-лист'!$A$1:$I$11</definedName>
    <definedName name="Z_C285ED76_0E70_4E44_9858_A62ACA8188EB_.wvu.PrintArea" localSheetId="3" hidden="1">'Прогр. обесп.'!$A$1:$I$11</definedName>
    <definedName name="Z_C285ED76_0E70_4E44_9858_A62ACA8188EB_.wvu.PrintArea" localSheetId="9" hidden="1">'Расходные материалы'!$A$1:$I$11</definedName>
    <definedName name="Z_C285ED76_0E70_4E44_9858_A62ACA8188EB_.wvu.PrintArea" localSheetId="8" hidden="1">'Штрих-код'!$A$1:$I$419</definedName>
    <definedName name="Z_C285ED76_0E70_4E44_9858_A62ACA8188EB_.wvu.PrintTitles" localSheetId="2" hidden="1">'POS-периферия'!$1:$11</definedName>
    <definedName name="Z_C285ED76_0E70_4E44_9858_A62ACA8188EB_.wvu.PrintTitles" localSheetId="1" hidden="1">'POS-системы ККМ'!#REF!</definedName>
    <definedName name="Z_C285ED76_0E70_4E44_9858_A62ACA8188EB_.wvu.PrintTitles" localSheetId="7" hidden="1">'Антикражн. системы'!$1:$10</definedName>
    <definedName name="Z_C285ED76_0E70_4E44_9858_A62ACA8188EB_.wvu.PrintTitles" localSheetId="4" hidden="1">'Весы с печатью'!$11:$11</definedName>
    <definedName name="Z_C285ED76_0E70_4E44_9858_A62ACA8188EB_.wvu.PrintTitles" localSheetId="5" hidden="1">'Инф. плат. системы'!$7:$11</definedName>
    <definedName name="Z_C285ED76_0E70_4E44_9858_A62ACA8188EB_.wvu.PrintTitles" localSheetId="0" hidden="1">'ККМ и АСПД'!$1:$11</definedName>
    <definedName name="Z_C285ED76_0E70_4E44_9858_A62ACA8188EB_.wvu.PrintTitles" localSheetId="6" hidden="1">'Оборудования для б.карт'!$1:$11</definedName>
    <definedName name="Z_C285ED76_0E70_4E44_9858_A62ACA8188EB_.wvu.PrintTitles" localSheetId="11" hidden="1">'Полный прайс-лист'!$1:$11</definedName>
    <definedName name="Z_C285ED76_0E70_4E44_9858_A62ACA8188EB_.wvu.PrintTitles" localSheetId="3" hidden="1">'Прогр. обесп.'!$1:$11</definedName>
    <definedName name="Z_C285ED76_0E70_4E44_9858_A62ACA8188EB_.wvu.PrintTitles" localSheetId="9" hidden="1">'Расходные материалы'!$1:$11</definedName>
    <definedName name="Z_C285ED76_0E70_4E44_9858_A62ACA8188EB_.wvu.PrintTitles" localSheetId="8" hidden="1">'Штрих-код'!$1:$11</definedName>
    <definedName name="Z_C685B4D9_86CA_45B8_8152_326104CFDBAF_.wvu.FilterData" localSheetId="1" hidden="1">'POS-системы ККМ'!#REF!</definedName>
    <definedName name="Z_C685B4D9_86CA_45B8_8152_326104CFDBAF_.wvu.FilterData" localSheetId="7" hidden="1">'Антикражн. системы'!$A$11:$I$11</definedName>
    <definedName name="Z_C685B4D9_86CA_45B8_8152_326104CFDBAF_.wvu.FilterData" localSheetId="4" hidden="1">'Весы с печатью'!$A$11:$I$30</definedName>
    <definedName name="Z_C685B4D9_86CA_45B8_8152_326104CFDBAF_.wvu.FilterData" localSheetId="5" hidden="1">'Инф. плат. системы'!$A$11:$I$11</definedName>
    <definedName name="Z_C685B4D9_86CA_45B8_8152_326104CFDBAF_.wvu.FilterData" localSheetId="0" hidden="1">'ККМ и АСПД'!$A$11:$I$11</definedName>
    <definedName name="Z_C685B4D9_86CA_45B8_8152_326104CFDBAF_.wvu.FilterData" localSheetId="6" hidden="1">'Оборудования для б.карт'!$A$11:$I$11</definedName>
    <definedName name="Z_C685B4D9_86CA_45B8_8152_326104CFDBAF_.wvu.FilterData" localSheetId="11" hidden="1">'Полный прайс-лист'!$A$11:$I$11</definedName>
    <definedName name="Z_C685B4D9_86CA_45B8_8152_326104CFDBAF_.wvu.FilterData" localSheetId="3" hidden="1">'Прогр. обесп.'!$A$11:$I$11</definedName>
    <definedName name="Z_C685B4D9_86CA_45B8_8152_326104CFDBAF_.wvu.FilterData" localSheetId="9" hidden="1">'Расходные материалы'!$A$11:$I$11</definedName>
    <definedName name="Z_C685B4D9_86CA_45B8_8152_326104CFDBAF_.wvu.FilterData" localSheetId="8" hidden="1">'Штрих-код'!$A$11:$I$419</definedName>
    <definedName name="Z_C685B4D9_86CA_45B8_8152_326104CFDBAF_.wvu.PrintArea" localSheetId="2" hidden="1">'POS-периферия'!$A$1:$I$137</definedName>
    <definedName name="Z_C685B4D9_86CA_45B8_8152_326104CFDBAF_.wvu.PrintArea" localSheetId="1" hidden="1">'POS-системы ККМ'!#REF!</definedName>
    <definedName name="Z_C685B4D9_86CA_45B8_8152_326104CFDBAF_.wvu.PrintArea" localSheetId="7" hidden="1">'Антикражн. системы'!$A$1:$I$11</definedName>
    <definedName name="Z_C685B4D9_86CA_45B8_8152_326104CFDBAF_.wvu.PrintArea" localSheetId="4" hidden="1">'Весы с печатью'!$A$1:$I$30</definedName>
    <definedName name="Z_C685B4D9_86CA_45B8_8152_326104CFDBAF_.wvu.PrintArea" localSheetId="5" hidden="1">'Инф. плат. системы'!$A$1:$I$57</definedName>
    <definedName name="Z_C685B4D9_86CA_45B8_8152_326104CFDBAF_.wvu.PrintArea" localSheetId="11" hidden="1">'Полный прайс-лист'!$A$1:$I$11</definedName>
    <definedName name="Z_C685B4D9_86CA_45B8_8152_326104CFDBAF_.wvu.PrintArea" localSheetId="3" hidden="1">'Прогр. обесп.'!$A$1:$I$11</definedName>
    <definedName name="Z_C685B4D9_86CA_45B8_8152_326104CFDBAF_.wvu.PrintArea" localSheetId="9" hidden="1">'Расходные материалы'!$A$1:$I$11</definedName>
    <definedName name="Z_C685B4D9_86CA_45B8_8152_326104CFDBAF_.wvu.PrintArea" localSheetId="8" hidden="1">'Штрих-код'!$A$1:$I$419</definedName>
    <definedName name="Z_C685B4D9_86CA_45B8_8152_326104CFDBAF_.wvu.PrintTitles" localSheetId="2" hidden="1">'POS-периферия'!$1:$11</definedName>
    <definedName name="Z_C685B4D9_86CA_45B8_8152_326104CFDBAF_.wvu.PrintTitles" localSheetId="1" hidden="1">'POS-системы ККМ'!#REF!</definedName>
    <definedName name="Z_C685B4D9_86CA_45B8_8152_326104CFDBAF_.wvu.PrintTitles" localSheetId="7" hidden="1">'Антикражн. системы'!$1:$10</definedName>
    <definedName name="Z_C685B4D9_86CA_45B8_8152_326104CFDBAF_.wvu.PrintTitles" localSheetId="4" hidden="1">'Весы с печатью'!$11:$11</definedName>
    <definedName name="Z_C685B4D9_86CA_45B8_8152_326104CFDBAF_.wvu.PrintTitles" localSheetId="5" hidden="1">'Инф. плат. системы'!$7:$11</definedName>
    <definedName name="Z_C685B4D9_86CA_45B8_8152_326104CFDBAF_.wvu.PrintTitles" localSheetId="6" hidden="1">'Оборудования для б.карт'!$1:$11</definedName>
    <definedName name="Z_C685B4D9_86CA_45B8_8152_326104CFDBAF_.wvu.PrintTitles" localSheetId="11" hidden="1">'Полный прайс-лист'!$1:$11</definedName>
    <definedName name="Z_C685B4D9_86CA_45B8_8152_326104CFDBAF_.wvu.PrintTitles" localSheetId="3" hidden="1">'Прогр. обесп.'!$1:$11</definedName>
    <definedName name="Z_C685B4D9_86CA_45B8_8152_326104CFDBAF_.wvu.PrintTitles" localSheetId="9" hidden="1">'Расходные материалы'!$1:$11</definedName>
    <definedName name="Z_C685B4D9_86CA_45B8_8152_326104CFDBAF_.wvu.PrintTitles" localSheetId="8" hidden="1">'Штрих-код'!$1:$11</definedName>
    <definedName name="Z_CA57D1A0_03FD_4F4E_A2CF_3D216AC00C20_.wvu.FilterData" localSheetId="1" hidden="1">'POS-системы ККМ'!#REF!</definedName>
    <definedName name="Z_CA57D1A0_03FD_4F4E_A2CF_3D216AC00C20_.wvu.FilterData" localSheetId="7" hidden="1">'Антикражн. системы'!$A$11:$I$11</definedName>
    <definedName name="Z_CA57D1A0_03FD_4F4E_A2CF_3D216AC00C20_.wvu.FilterData" localSheetId="4" hidden="1">'Весы с печатью'!$A$11:$I$30</definedName>
    <definedName name="Z_CA57D1A0_03FD_4F4E_A2CF_3D216AC00C20_.wvu.FilterData" localSheetId="5" hidden="1">'Инф. плат. системы'!$A$11:$I$11</definedName>
    <definedName name="Z_CA57D1A0_03FD_4F4E_A2CF_3D216AC00C20_.wvu.FilterData" localSheetId="0" hidden="1">'ККМ и АСПД'!$A$11:$I$11</definedName>
    <definedName name="Z_CA57D1A0_03FD_4F4E_A2CF_3D216AC00C20_.wvu.FilterData" localSheetId="6" hidden="1">'Оборудования для б.карт'!$A$11:$I$11</definedName>
    <definedName name="Z_CA57D1A0_03FD_4F4E_A2CF_3D216AC00C20_.wvu.FilterData" localSheetId="11" hidden="1">'Полный прайс-лист'!$A$11:$I$11</definedName>
    <definedName name="Z_CA57D1A0_03FD_4F4E_A2CF_3D216AC00C20_.wvu.FilterData" localSheetId="3" hidden="1">'Прогр. обесп.'!$A$11:$I$11</definedName>
    <definedName name="Z_CA57D1A0_03FD_4F4E_A2CF_3D216AC00C20_.wvu.FilterData" localSheetId="9" hidden="1">'Расходные материалы'!$A$11:$I$11</definedName>
    <definedName name="Z_CA57D1A0_03FD_4F4E_A2CF_3D216AC00C20_.wvu.FilterData" localSheetId="8" hidden="1">'Штрих-код'!$A$11:$I$419</definedName>
    <definedName name="Z_CA57D1A0_03FD_4F4E_A2CF_3D216AC00C20_.wvu.PrintArea" localSheetId="2" hidden="1">'POS-периферия'!$A$1:$I$137</definedName>
    <definedName name="Z_CA57D1A0_03FD_4F4E_A2CF_3D216AC00C20_.wvu.PrintArea" localSheetId="1" hidden="1">'POS-системы ККМ'!#REF!</definedName>
    <definedName name="Z_CA57D1A0_03FD_4F4E_A2CF_3D216AC00C20_.wvu.PrintArea" localSheetId="7" hidden="1">'Антикражн. системы'!$A$1:$I$11</definedName>
    <definedName name="Z_CA57D1A0_03FD_4F4E_A2CF_3D216AC00C20_.wvu.PrintArea" localSheetId="4" hidden="1">'Весы с печатью'!$A$1:$I$30</definedName>
    <definedName name="Z_CA57D1A0_03FD_4F4E_A2CF_3D216AC00C20_.wvu.PrintArea" localSheetId="5" hidden="1">'Инф. плат. системы'!$A$1:$I$11</definedName>
    <definedName name="Z_CA57D1A0_03FD_4F4E_A2CF_3D216AC00C20_.wvu.PrintArea" localSheetId="0" hidden="1">'ККМ и АСПД'!$A$1:$I$11</definedName>
    <definedName name="Z_CA57D1A0_03FD_4F4E_A2CF_3D216AC00C20_.wvu.PrintArea" localSheetId="6" hidden="1">'Оборудования для б.карт'!$A$1:$I$11</definedName>
    <definedName name="Z_CA57D1A0_03FD_4F4E_A2CF_3D216AC00C20_.wvu.PrintArea" localSheetId="11" hidden="1">'Полный прайс-лист'!$A$1:$I$11</definedName>
    <definedName name="Z_CA57D1A0_03FD_4F4E_A2CF_3D216AC00C20_.wvu.PrintArea" localSheetId="3" hidden="1">'Прогр. обесп.'!$A$1:$I$11</definedName>
    <definedName name="Z_CA57D1A0_03FD_4F4E_A2CF_3D216AC00C20_.wvu.PrintArea" localSheetId="9" hidden="1">'Расходные материалы'!$A$1:$I$11</definedName>
    <definedName name="Z_CA57D1A0_03FD_4F4E_A2CF_3D216AC00C20_.wvu.PrintArea" localSheetId="8" hidden="1">'Штрих-код'!$A$1:$I$419</definedName>
    <definedName name="Z_CA57D1A0_03FD_4F4E_A2CF_3D216AC00C20_.wvu.PrintTitles" localSheetId="2" hidden="1">'POS-периферия'!$1:$11</definedName>
    <definedName name="Z_CA57D1A0_03FD_4F4E_A2CF_3D216AC00C20_.wvu.PrintTitles" localSheetId="1" hidden="1">'POS-системы ККМ'!#REF!</definedName>
    <definedName name="Z_CA57D1A0_03FD_4F4E_A2CF_3D216AC00C20_.wvu.PrintTitles" localSheetId="4" hidden="1">'Весы с печатью'!$11:$11</definedName>
    <definedName name="Z_CA57D1A0_03FD_4F4E_A2CF_3D216AC00C20_.wvu.PrintTitles" localSheetId="5" hidden="1">'Инф. плат. системы'!$7:$11</definedName>
    <definedName name="Z_CA57D1A0_03FD_4F4E_A2CF_3D216AC00C20_.wvu.PrintTitles" localSheetId="0" hidden="1">'ККМ и АСПД'!$1:$11</definedName>
    <definedName name="Z_CA57D1A0_03FD_4F4E_A2CF_3D216AC00C20_.wvu.PrintTitles" localSheetId="6" hidden="1">'Оборудования для б.карт'!$1:$11</definedName>
    <definedName name="Z_CA57D1A0_03FD_4F4E_A2CF_3D216AC00C20_.wvu.PrintTitles" localSheetId="3" hidden="1">'Прогр. обесп.'!$1:$11</definedName>
    <definedName name="Z_CA57D1A0_03FD_4F4E_A2CF_3D216AC00C20_.wvu.PrintTitles" localSheetId="9" hidden="1">'Расходные материалы'!$1:$11</definedName>
    <definedName name="Z_CA57D1A0_03FD_4F4E_A2CF_3D216AC00C20_.wvu.PrintTitles" localSheetId="8" hidden="1">'Штрих-код'!$1:$11</definedName>
    <definedName name="Z_CEB690E4_6019_48B2_8D35_C6640FE5AF4B_.wvu.FilterData" localSheetId="2" hidden="1">'POS-периферия'!$A$11:$L$11</definedName>
    <definedName name="Z_CEB690E4_6019_48B2_8D35_C6640FE5AF4B_.wvu.FilterData" localSheetId="1" hidden="1">'POS-системы ККМ'!#REF!</definedName>
    <definedName name="Z_CEB690E4_6019_48B2_8D35_C6640FE5AF4B_.wvu.FilterData" localSheetId="7" hidden="1">'Антикражн. системы'!$A$11:$I$11</definedName>
    <definedName name="Z_CEB690E4_6019_48B2_8D35_C6640FE5AF4B_.wvu.FilterData" localSheetId="4" hidden="1">'Весы с печатью'!$A$11:$I$30</definedName>
    <definedName name="Z_CEB690E4_6019_48B2_8D35_C6640FE5AF4B_.wvu.FilterData" localSheetId="5" hidden="1">'Инф. плат. системы'!$A$11:$I$59</definedName>
    <definedName name="Z_CEB690E4_6019_48B2_8D35_C6640FE5AF4B_.wvu.FilterData" localSheetId="0" hidden="1">'ККМ и АСПД'!$A$11:$I$11</definedName>
    <definedName name="Z_CEB690E4_6019_48B2_8D35_C6640FE5AF4B_.wvu.FilterData" localSheetId="6" hidden="1">'Оборудования для б.карт'!$A$11:$I$11</definedName>
    <definedName name="Z_CEB690E4_6019_48B2_8D35_C6640FE5AF4B_.wvu.FilterData" localSheetId="11" hidden="1">'Полный прайс-лист'!$A$11:$I$11</definedName>
    <definedName name="Z_CEB690E4_6019_48B2_8D35_C6640FE5AF4B_.wvu.FilterData" localSheetId="3" hidden="1">'Прогр. обесп.'!$A$11:$L$11</definedName>
    <definedName name="Z_CEB690E4_6019_48B2_8D35_C6640FE5AF4B_.wvu.FilterData" localSheetId="9" hidden="1">'Расходные материалы'!$A$11:$I$35</definedName>
    <definedName name="Z_CEB690E4_6019_48B2_8D35_C6640FE5AF4B_.wvu.FilterData" localSheetId="8" hidden="1">'Штрих-код'!$A$11:$I$480</definedName>
    <definedName name="Z_CEB690E4_6019_48B2_8D35_C6640FE5AF4B_.wvu.PrintArea" localSheetId="2" hidden="1">'POS-периферия'!$A$1:$I$137</definedName>
    <definedName name="Z_CEB690E4_6019_48B2_8D35_C6640FE5AF4B_.wvu.PrintArea" localSheetId="1" hidden="1">'POS-системы ККМ'!#REF!</definedName>
    <definedName name="Z_CEB690E4_6019_48B2_8D35_C6640FE5AF4B_.wvu.PrintArea" localSheetId="7" hidden="1">'Антикражн. системы'!$A$1:$I$11</definedName>
    <definedName name="Z_CEB690E4_6019_48B2_8D35_C6640FE5AF4B_.wvu.PrintArea" localSheetId="4" hidden="1">'Весы с печатью'!$A$1:$I$30</definedName>
    <definedName name="Z_CEB690E4_6019_48B2_8D35_C6640FE5AF4B_.wvu.PrintArea" localSheetId="5" hidden="1">'Инф. плат. системы'!$A$1:$I$57</definedName>
    <definedName name="Z_CEB690E4_6019_48B2_8D35_C6640FE5AF4B_.wvu.PrintArea" localSheetId="11" hidden="1">'Полный прайс-лист'!$A$1:$I$11</definedName>
    <definedName name="Z_CEB690E4_6019_48B2_8D35_C6640FE5AF4B_.wvu.PrintArea" localSheetId="3" hidden="1">'Прогр. обесп.'!$A$1:$I$11</definedName>
    <definedName name="Z_CEB690E4_6019_48B2_8D35_C6640FE5AF4B_.wvu.PrintArea" localSheetId="9" hidden="1">'Расходные материалы'!$A$1:$I$11</definedName>
    <definedName name="Z_CEB690E4_6019_48B2_8D35_C6640FE5AF4B_.wvu.PrintArea" localSheetId="8" hidden="1">'Штрих-код'!$A$1:$I$419</definedName>
    <definedName name="Z_CEB690E4_6019_48B2_8D35_C6640FE5AF4B_.wvu.PrintTitles" localSheetId="2" hidden="1">'POS-периферия'!$1:$11</definedName>
    <definedName name="Z_CEB690E4_6019_48B2_8D35_C6640FE5AF4B_.wvu.PrintTitles" localSheetId="1" hidden="1">'POS-системы ККМ'!#REF!</definedName>
    <definedName name="Z_CEB690E4_6019_48B2_8D35_C6640FE5AF4B_.wvu.PrintTitles" localSheetId="7" hidden="1">'Антикражн. системы'!$1:$10</definedName>
    <definedName name="Z_CEB690E4_6019_48B2_8D35_C6640FE5AF4B_.wvu.PrintTitles" localSheetId="4" hidden="1">'Весы с печатью'!$11:$11</definedName>
    <definedName name="Z_CEB690E4_6019_48B2_8D35_C6640FE5AF4B_.wvu.PrintTitles" localSheetId="5" hidden="1">'Инф. плат. системы'!$7:$11</definedName>
    <definedName name="Z_CEB690E4_6019_48B2_8D35_C6640FE5AF4B_.wvu.PrintTitles" localSheetId="6" hidden="1">'Оборудования для б.карт'!$1:$11</definedName>
    <definedName name="Z_CEB690E4_6019_48B2_8D35_C6640FE5AF4B_.wvu.PrintTitles" localSheetId="11" hidden="1">'Полный прайс-лист'!$1:$11</definedName>
    <definedName name="Z_CEB690E4_6019_48B2_8D35_C6640FE5AF4B_.wvu.PrintTitles" localSheetId="3" hidden="1">'Прогр. обесп.'!$1:$11</definedName>
    <definedName name="Z_CEB690E4_6019_48B2_8D35_C6640FE5AF4B_.wvu.PrintTitles" localSheetId="9" hidden="1">'Расходные материалы'!$1:$11</definedName>
    <definedName name="Z_CEB690E4_6019_48B2_8D35_C6640FE5AF4B_.wvu.PrintTitles" localSheetId="8" hidden="1">'Штрих-код'!$1:$11</definedName>
    <definedName name="Z_E09E112B_A15B_4111_9B78_9B966A3E0FC2_.wvu.FilterData" localSheetId="2" hidden="1">'POS-периферия'!$A$11:$L$137</definedName>
    <definedName name="Z_E09E112B_A15B_4111_9B78_9B966A3E0FC2_.wvu.FilterData" localSheetId="7" hidden="1">'Антикражн. системы'!$A$11:$L$11</definedName>
    <definedName name="Z_E09E112B_A15B_4111_9B78_9B966A3E0FC2_.wvu.FilterData" localSheetId="4" hidden="1">'Весы с печатью'!$A$11:$L$30</definedName>
    <definedName name="Z_E09E112B_A15B_4111_9B78_9B966A3E0FC2_.wvu.FilterData" localSheetId="5" hidden="1">'Инф. плат. системы'!$A$11:$L$59</definedName>
    <definedName name="Z_E09E112B_A15B_4111_9B78_9B966A3E0FC2_.wvu.FilterData" localSheetId="0" hidden="1">'ККМ и АСПД'!$A$11:$I$11</definedName>
    <definedName name="Z_E09E112B_A15B_4111_9B78_9B966A3E0FC2_.wvu.FilterData" localSheetId="6" hidden="1">'Оборудования для б.карт'!$A$11:$L$11</definedName>
    <definedName name="Z_E09E112B_A15B_4111_9B78_9B966A3E0FC2_.wvu.FilterData" localSheetId="11" hidden="1">'Полный прайс-лист'!$A$11:$L$11</definedName>
    <definedName name="Z_E09E112B_A15B_4111_9B78_9B966A3E0FC2_.wvu.FilterData" localSheetId="3" hidden="1">'Прогр. обесп.'!$A$11:$L$11</definedName>
    <definedName name="Z_E09E112B_A15B_4111_9B78_9B966A3E0FC2_.wvu.FilterData" localSheetId="9" hidden="1">'Расходные материалы'!$A$11:$L$35</definedName>
    <definedName name="Z_E09E112B_A15B_4111_9B78_9B966A3E0FC2_.wvu.FilterData" localSheetId="8" hidden="1">'Штрих-код'!$A$11:$L$534</definedName>
    <definedName name="Z_E09E112B_A15B_4111_9B78_9B966A3E0FC2_.wvu.PrintArea" localSheetId="2" hidden="1">'POS-периферия'!$A$1:$L$137</definedName>
    <definedName name="Z_E09E112B_A15B_4111_9B78_9B966A3E0FC2_.wvu.PrintArea" localSheetId="7" hidden="1">'Антикражн. системы'!$A$1:$L$11</definedName>
    <definedName name="Z_E09E112B_A15B_4111_9B78_9B966A3E0FC2_.wvu.PrintArea" localSheetId="4" hidden="1">'Весы с печатью'!$A$1:$L$35</definedName>
    <definedName name="Z_E09E112B_A15B_4111_9B78_9B966A3E0FC2_.wvu.PrintArea" localSheetId="5" hidden="1">'Инф. плат. системы'!$A$1:$L$59</definedName>
    <definedName name="Z_E09E112B_A15B_4111_9B78_9B966A3E0FC2_.wvu.PrintArea" localSheetId="0" hidden="1">'ККМ и АСПД'!$A$1:$I$11</definedName>
    <definedName name="Z_E09E112B_A15B_4111_9B78_9B966A3E0FC2_.wvu.PrintArea" localSheetId="6" hidden="1">'Оборудования для б.карт'!$A$1:$L$11</definedName>
    <definedName name="Z_E09E112B_A15B_4111_9B78_9B966A3E0FC2_.wvu.PrintArea" localSheetId="11" hidden="1">'Полный прайс-лист'!$A$1:$M$11</definedName>
    <definedName name="Z_E09E112B_A15B_4111_9B78_9B966A3E0FC2_.wvu.PrintArea" localSheetId="3" hidden="1">'Прогр. обесп.'!$A$1:$L$11</definedName>
    <definedName name="Z_E09E112B_A15B_4111_9B78_9B966A3E0FC2_.wvu.PrintArea" localSheetId="9" hidden="1">'Расходные материалы'!$A$1:$L$35</definedName>
    <definedName name="Z_E09E112B_A15B_4111_9B78_9B966A3E0FC2_.wvu.PrintArea" localSheetId="8" hidden="1">'Штрих-код'!$A$1:$L$534</definedName>
    <definedName name="Z_E09E112B_A15B_4111_9B78_9B966A3E0FC2_.wvu.PrintTitles" localSheetId="2" hidden="1">'POS-периферия'!$1:$11</definedName>
    <definedName name="Z_E09E112B_A15B_4111_9B78_9B966A3E0FC2_.wvu.PrintTitles" localSheetId="7" hidden="1">'Антикражн. системы'!$1:$10</definedName>
    <definedName name="Z_E09E112B_A15B_4111_9B78_9B966A3E0FC2_.wvu.PrintTitles" localSheetId="4" hidden="1">'Весы с печатью'!$11:$11</definedName>
    <definedName name="Z_E09E112B_A15B_4111_9B78_9B966A3E0FC2_.wvu.PrintTitles" localSheetId="5" hidden="1">'Инф. плат. системы'!$1:$11</definedName>
    <definedName name="Z_E09E112B_A15B_4111_9B78_9B966A3E0FC2_.wvu.PrintTitles" localSheetId="0" hidden="1">'ККМ и АСПД'!$1:$11</definedName>
    <definedName name="Z_E09E112B_A15B_4111_9B78_9B966A3E0FC2_.wvu.PrintTitles" localSheetId="6" hidden="1">'Оборудования для б.карт'!$1:$11</definedName>
    <definedName name="Z_E09E112B_A15B_4111_9B78_9B966A3E0FC2_.wvu.PrintTitles" localSheetId="11" hidden="1">'Полный прайс-лист'!$1:$11</definedName>
    <definedName name="Z_E09E112B_A15B_4111_9B78_9B966A3E0FC2_.wvu.PrintTitles" localSheetId="3" hidden="1">'Прогр. обесп.'!$1:$11</definedName>
    <definedName name="Z_E09E112B_A15B_4111_9B78_9B966A3E0FC2_.wvu.PrintTitles" localSheetId="9" hidden="1">'Расходные материалы'!$1:$11</definedName>
    <definedName name="Z_E09E112B_A15B_4111_9B78_9B966A3E0FC2_.wvu.PrintTitles" localSheetId="8" hidden="1">'Штрих-код'!$1:$11</definedName>
    <definedName name="Z_F1A4773A_5C2C_4EF7_956A_DB504845989A_.wvu.FilterData" localSheetId="7" hidden="1">'Антикражн. системы'!$A$11:$I$11</definedName>
    <definedName name="Z_F1A4773A_5C2C_4EF7_956A_DB504845989A_.wvu.FilterData" localSheetId="4" hidden="1">'Весы с печатью'!$A$11:$I$30</definedName>
    <definedName name="Z_F1A4773A_5C2C_4EF7_956A_DB504845989A_.wvu.FilterData" localSheetId="5" hidden="1">'Инф. плат. системы'!$A$11:$I$59</definedName>
    <definedName name="Z_F1A4773A_5C2C_4EF7_956A_DB504845989A_.wvu.FilterData" localSheetId="6" hidden="1">'Оборудования для б.карт'!$A$11:$I$11</definedName>
    <definedName name="Z_F1A4773A_5C2C_4EF7_956A_DB504845989A_.wvu.FilterData" localSheetId="3" hidden="1">'Прогр. обесп.'!$A$11:$I$11</definedName>
    <definedName name="Z_F1A4773A_5C2C_4EF7_956A_DB504845989A_.wvu.FilterData" localSheetId="9" hidden="1">'Расходные материалы'!$A$11:$I$35</definedName>
    <definedName name="Z_F1A4773A_5C2C_4EF7_956A_DB504845989A_.wvu.FilterData" localSheetId="8" hidden="1">'Штрих-код'!$A$11:$I$438</definedName>
    <definedName name="Z_F870C970_F366_441D_95FF_71B3B1EB4B7C_.wvu.FilterData" localSheetId="1" hidden="1">'POS-системы ККМ'!#REF!</definedName>
    <definedName name="Z_F870C970_F366_441D_95FF_71B3B1EB4B7C_.wvu.FilterData" localSheetId="7" hidden="1">'Антикражн. системы'!$A$11:$I$11</definedName>
    <definedName name="Z_F870C970_F366_441D_95FF_71B3B1EB4B7C_.wvu.FilterData" localSheetId="4" hidden="1">'Весы с печатью'!$A$11:$I$30</definedName>
    <definedName name="Z_F870C970_F366_441D_95FF_71B3B1EB4B7C_.wvu.FilterData" localSheetId="5" hidden="1">'Инф. плат. системы'!$A$11:$I$11</definedName>
    <definedName name="Z_F870C970_F366_441D_95FF_71B3B1EB4B7C_.wvu.FilterData" localSheetId="0" hidden="1">'ККМ и АСПД'!$A$11:$I$11</definedName>
    <definedName name="Z_F870C970_F366_441D_95FF_71B3B1EB4B7C_.wvu.FilterData" localSheetId="6" hidden="1">'Оборудования для б.карт'!$A$11:$I$11</definedName>
    <definedName name="Z_F870C970_F366_441D_95FF_71B3B1EB4B7C_.wvu.FilterData" localSheetId="11" hidden="1">'Полный прайс-лист'!$A$11:$I$11</definedName>
    <definedName name="Z_F870C970_F366_441D_95FF_71B3B1EB4B7C_.wvu.FilterData" localSheetId="3" hidden="1">'Прогр. обесп.'!$A$11:$I$11</definedName>
    <definedName name="Z_F870C970_F366_441D_95FF_71B3B1EB4B7C_.wvu.FilterData" localSheetId="9" hidden="1">'Расходные материалы'!$A$11:$I$11</definedName>
    <definedName name="Z_F870C970_F366_441D_95FF_71B3B1EB4B7C_.wvu.FilterData" localSheetId="8" hidden="1">'Штрих-код'!$A$11:$I$11</definedName>
    <definedName name="Z_FA20A04E_5C31_4BBB_B9F8_9CE281B54232_.wvu.FilterData" localSheetId="2" hidden="1">'POS-периферия'!$A$11:$L$137</definedName>
    <definedName name="Z_FA20A04E_5C31_4BBB_B9F8_9CE281B54232_.wvu.FilterData" localSheetId="1" hidden="1">'POS-системы ККМ'!#REF!</definedName>
    <definedName name="Z_FA20A04E_5C31_4BBB_B9F8_9CE281B54232_.wvu.FilterData" localSheetId="7" hidden="1">'Антикражн. системы'!$A$11:$L$11</definedName>
    <definedName name="Z_FA20A04E_5C31_4BBB_B9F8_9CE281B54232_.wvu.FilterData" localSheetId="4" hidden="1">'Весы с печатью'!$A$11:$L$30</definedName>
    <definedName name="Z_FA20A04E_5C31_4BBB_B9F8_9CE281B54232_.wvu.FilterData" localSheetId="5" hidden="1">'Инф. плат. системы'!$A$11:$L$59</definedName>
    <definedName name="Z_FA20A04E_5C31_4BBB_B9F8_9CE281B54232_.wvu.FilterData" localSheetId="0" hidden="1">'ККМ и АСПД'!$A$11:$L$11</definedName>
    <definedName name="Z_FA20A04E_5C31_4BBB_B9F8_9CE281B54232_.wvu.FilterData" localSheetId="6" hidden="1">'Оборудования для б.карт'!$A$11:$L$11</definedName>
    <definedName name="Z_FA20A04E_5C31_4BBB_B9F8_9CE281B54232_.wvu.FilterData" localSheetId="11" hidden="1">'Полный прайс-лист'!$A$11:$L$11</definedName>
    <definedName name="Z_FA20A04E_5C31_4BBB_B9F8_9CE281B54232_.wvu.FilterData" localSheetId="3" hidden="1">'Прогр. обесп.'!$A$11:$L$11</definedName>
    <definedName name="Z_FA20A04E_5C31_4BBB_B9F8_9CE281B54232_.wvu.FilterData" localSheetId="9" hidden="1">'Расходные материалы'!$A$11:$L$35</definedName>
    <definedName name="Z_FA20A04E_5C31_4BBB_B9F8_9CE281B54232_.wvu.FilterData" localSheetId="8" hidden="1">'Штрих-код'!$A$11:$L$534</definedName>
    <definedName name="Z_FA20A04E_5C31_4BBB_B9F8_9CE281B54232_.wvu.PrintArea" localSheetId="2" hidden="1">'POS-периферия'!$A$1:$L$137</definedName>
    <definedName name="Z_FA20A04E_5C31_4BBB_B9F8_9CE281B54232_.wvu.PrintArea" localSheetId="1" hidden="1">'POS-системы ККМ'!#REF!</definedName>
    <definedName name="Z_FA20A04E_5C31_4BBB_B9F8_9CE281B54232_.wvu.PrintArea" localSheetId="7" hidden="1">'Антикражн. системы'!$A$1:$L$11</definedName>
    <definedName name="Z_FA20A04E_5C31_4BBB_B9F8_9CE281B54232_.wvu.PrintArea" localSheetId="4" hidden="1">'Весы с печатью'!$A$1:$L$30</definedName>
    <definedName name="Z_FA20A04E_5C31_4BBB_B9F8_9CE281B54232_.wvu.PrintArea" localSheetId="5" hidden="1">'Инф. плат. системы'!$A$1:$L$59</definedName>
    <definedName name="Z_FA20A04E_5C31_4BBB_B9F8_9CE281B54232_.wvu.PrintArea" localSheetId="0" hidden="1">'ККМ и АСПД'!$A$1:$L$11</definedName>
    <definedName name="Z_FA20A04E_5C31_4BBB_B9F8_9CE281B54232_.wvu.PrintArea" localSheetId="6" hidden="1">'Оборудования для б.карт'!$A$1:$L$11</definedName>
    <definedName name="Z_FA20A04E_5C31_4BBB_B9F8_9CE281B54232_.wvu.PrintArea" localSheetId="11" hidden="1">'Полный прайс-лист'!$A$1:$M$11</definedName>
    <definedName name="Z_FA20A04E_5C31_4BBB_B9F8_9CE281B54232_.wvu.PrintArea" localSheetId="3" hidden="1">'Прогр. обесп.'!$A$1:$L$11</definedName>
    <definedName name="Z_FA20A04E_5C31_4BBB_B9F8_9CE281B54232_.wvu.PrintArea" localSheetId="9" hidden="1">'Расходные материалы'!$A$1:$L$46</definedName>
    <definedName name="Z_FA20A04E_5C31_4BBB_B9F8_9CE281B54232_.wvu.PrintArea" localSheetId="8" hidden="1">'Штрих-код'!$A$1:$L$503</definedName>
    <definedName name="Z_FA20A04E_5C31_4BBB_B9F8_9CE281B54232_.wvu.PrintTitles" localSheetId="2" hidden="1">'POS-периферия'!$1:$11</definedName>
    <definedName name="Z_FA20A04E_5C31_4BBB_B9F8_9CE281B54232_.wvu.PrintTitles" localSheetId="1" hidden="1">'POS-системы ККМ'!#REF!</definedName>
    <definedName name="Z_FA20A04E_5C31_4BBB_B9F8_9CE281B54232_.wvu.PrintTitles" localSheetId="7" hidden="1">'Антикражн. системы'!$1:$10</definedName>
    <definedName name="Z_FA20A04E_5C31_4BBB_B9F8_9CE281B54232_.wvu.PrintTitles" localSheetId="4" hidden="1">'Весы с печатью'!$11:$11</definedName>
    <definedName name="Z_FA20A04E_5C31_4BBB_B9F8_9CE281B54232_.wvu.PrintTitles" localSheetId="5" hidden="1">'Инф. плат. системы'!$1:$11</definedName>
    <definedName name="Z_FA20A04E_5C31_4BBB_B9F8_9CE281B54232_.wvu.PrintTitles" localSheetId="0" hidden="1">'ККМ и АСПД'!$1:$11</definedName>
    <definedName name="Z_FA20A04E_5C31_4BBB_B9F8_9CE281B54232_.wvu.PrintTitles" localSheetId="6" hidden="1">'Оборудования для б.карт'!$1:$11</definedName>
    <definedName name="Z_FA20A04E_5C31_4BBB_B9F8_9CE281B54232_.wvu.PrintTitles" localSheetId="11" hidden="1">'Полный прайс-лист'!$1:$11</definedName>
    <definedName name="Z_FA20A04E_5C31_4BBB_B9F8_9CE281B54232_.wvu.PrintTitles" localSheetId="3" hidden="1">'Прогр. обесп.'!$1:$11</definedName>
    <definedName name="Z_FA20A04E_5C31_4BBB_B9F8_9CE281B54232_.wvu.PrintTitles" localSheetId="9" hidden="1">'Расходные материалы'!$1:$11</definedName>
    <definedName name="Z_FA20A04E_5C31_4BBB_B9F8_9CE281B54232_.wvu.PrintTitles" localSheetId="8" hidden="1">'Штрих-код'!$1:$11</definedName>
    <definedName name="Z_FD778D85_032C_437C_A2DC_92829CB76814_.wvu.FilterData" localSheetId="2" hidden="1">'POS-периферия'!$A$11:$I$137</definedName>
    <definedName name="Z_FD778D85_032C_437C_A2DC_92829CB76814_.wvu.FilterData" localSheetId="1" hidden="1">'POS-системы ККМ'!#REF!</definedName>
    <definedName name="_xlnm.Print_Titles" localSheetId="2">'POS-периферия'!$1:$11</definedName>
    <definedName name="_xlnm.Print_Titles" localSheetId="1">'POS-системы ККМ'!#REF!</definedName>
    <definedName name="_xlnm.Print_Titles" localSheetId="7">'Антикражн. системы'!$1:$10</definedName>
    <definedName name="_xlnm.Print_Titles" localSheetId="4">'Весы с печатью'!$11:$11</definedName>
    <definedName name="_xlnm.Print_Titles" localSheetId="5">'Инф. плат. системы'!$1:$11</definedName>
    <definedName name="_xlnm.Print_Titles" localSheetId="0">'ККМ и АСПД'!$1:$11</definedName>
    <definedName name="_xlnm.Print_Titles" localSheetId="6">'Оборудования для б.карт'!$1:$11</definedName>
    <definedName name="_xlnm.Print_Titles" localSheetId="11">'Полный прайс-лист'!$1:$11</definedName>
    <definedName name="_xlnm.Print_Titles" localSheetId="3">'Прогр. обесп.'!$1:$11</definedName>
    <definedName name="_xlnm.Print_Titles" localSheetId="9">'Расходные материалы'!$1:$11</definedName>
    <definedName name="_xlnm.Print_Titles" localSheetId="8">'Штрих-код'!$1:$11</definedName>
    <definedName name="_xlnm.Print_Area" localSheetId="2">'POS-периферия'!$A$1:$M$137</definedName>
    <definedName name="_xlnm.Print_Area" localSheetId="1">'POS-системы ККМ'!$A$1:$M$250</definedName>
    <definedName name="_xlnm.Print_Area" localSheetId="7">'Антикражн. системы'!$A$1:$M$39</definedName>
    <definedName name="_xlnm.Print_Area" localSheetId="4">'Весы с печатью'!$A$1:$M$35</definedName>
    <definedName name="_xlnm.Print_Area" localSheetId="5">'Инф. плат. системы'!$A$1:$M$59</definedName>
    <definedName name="_xlnm.Print_Area" localSheetId="0">'ККМ и АСПД'!$A$1:$M$123</definedName>
    <definedName name="_xlnm.Print_Area" localSheetId="6">'Оборудования для б.карт'!$A$1:$M$136</definedName>
    <definedName name="_xlnm.Print_Area" localSheetId="11">'Полный прайс-лист'!$A$1:$M$11</definedName>
    <definedName name="_xlnm.Print_Area" localSheetId="3">'Прогр. обесп.'!$A$1:$L$11</definedName>
    <definedName name="_xlnm.Print_Area" localSheetId="9">'Расходные материалы'!$A$1:$M$35</definedName>
    <definedName name="_xlnm.Print_Area" localSheetId="8">'Штрих-код'!$A$1:$M$534</definedName>
  </definedNames>
  <calcPr calcId="144525" refMode="R1C1"/>
  <customWorkbookViews>
    <customWorkbookView name="Шубаков Николай Алексеевич - Личное представление" guid="{5E0BB7FF-B9C6-48B8-AA99-E55D5DECDEBA}" mergeInterval="0" personalView="1" maximized="1" showSheetTabs="0" windowWidth="1676" windowHeight="825" tabRatio="920" activeSheetId="1"/>
    <customWorkbookView name="Чудаков - Личное представление" guid="{835B8C4E-B855-4A10-80B6-9E0941CB6E05}" mergeInterval="0" personalView="1" maximized="1" showSheetTabs="0" windowWidth="1596" windowHeight="675" tabRatio="831" activeSheetId="11"/>
    <customWorkbookView name="SHURYGIN - Личное представление" guid="{B910A39E-9E40-4F26-AB0C-152988AC4DF9}" mergeInterval="0" personalView="1" maximized="1" showSheetTabs="0" windowWidth="1916" windowHeight="795" tabRatio="920" activeSheetId="8"/>
    <customWorkbookView name="nscheneva - Личное представление" guid="{77C52B68-72E5-4991-BFC7-164CC50AAEA1}" mergeInterval="0" personalView="1" maximized="1" showSheetTabs="0" windowWidth="1916" windowHeight="934" tabRatio="831" activeSheetId="11"/>
    <customWorkbookView name="Каковина - Личное представление" guid="{CEB690E4-6019-48B2-8D35-C6640FE5AF4B}" mergeInterval="0" personalView="1" maximized="1" showSheetTabs="0" xWindow="1" yWindow="1" windowWidth="1280" windowHeight="783" tabRatio="831" activeSheetId="9"/>
    <customWorkbookView name="Nasonov - Личное представление" guid="{60A67F5E-9F40-4201-A498-A8C8819CEEF9}" mergeInterval="0" personalView="1" maximized="1" showSheetTabs="0" windowWidth="1012" windowHeight="509" tabRatio="920" activeSheetId="2"/>
    <customWorkbookView name="agrebnev - Личное представление" guid="{4945A954-21E9-4B00-BEC5-E364B34AD0D3}" mergeInterval="0" personalView="1" maximized="1" showSheetTabs="0" windowWidth="1362" windowHeight="535" tabRatio="920" activeSheetId="5"/>
    <customWorkbookView name="akostomarov - Личное представление" guid="{5ABB815C-558D-4C40-8FA5-833DB78C177E}" mergeInterval="0" personalView="1" maximized="1" showSheetTabs="0" windowWidth="1362" windowHeight="563" tabRatio="920" activeSheetId="9"/>
    <customWorkbookView name="gnikitina - Личное представление" guid="{CA57D1A0-03FD-4F4E-A2CF-3D216AC00C20}" mergeInterval="0" personalView="1" maximized="1" showSheetTabs="0" windowWidth="1362" windowHeight="596" tabRatio="920" activeSheetId="6"/>
    <customWorkbookView name="Вербицкий - Личное представление" guid="{46C6C3E4-AD53-479B-8B81-51436BF48EFC}" mergeInterval="0" personalView="1" maximized="1" windowWidth="1020" windowHeight="577" tabRatio="831" activeSheetId="7"/>
    <customWorkbookView name="AChekalin - Личное представление" guid="{8C0E7526-1878-4372-89B2-B32526FA8A3A}" mergeInterval="0" personalView="1" maximized="1" showSheetTabs="0" windowWidth="1362" windowHeight="598" tabRatio="920" activeSheetId="4"/>
    <customWorkbookView name="Михаил Шурыгин - Личное представление" guid="{B78ECC8D-63B7-488E-A3F5-787B5B36BA90}" mergeInterval="0" personalView="1" maximized="1" showSheetTabs="0" xWindow="1" yWindow="1" windowWidth="1276" windowHeight="575" tabRatio="920" activeSheetId="6"/>
    <customWorkbookView name="mbakanova - Личное представление" guid="{72267AA9-D42C-48C1-9C20-4617C5D8D2E3}" mergeInterval="0" personalView="1" maximized="1" showSheetTabs="0" windowWidth="1020" windowHeight="622" tabRatio="920" activeSheetId="2"/>
    <customWorkbookView name="Mkoltygin - Личное представление" guid="{8E391FDD-2A9A-4DB2-9C4A-85C74064679B}" mergeInterval="0" personalView="1" maximized="1" showSheetTabs="0" windowWidth="1276" windowHeight="852" tabRatio="920" activeSheetId="7"/>
    <customWorkbookView name="imoroz - Личное представление" guid="{C685B4D9-86CA-45B8-8152-326104CFDBAF}" mergeInterval="0" personalView="1" maximized="1" showSheetTabs="0" windowWidth="1276" windowHeight="878" tabRatio="920" activeSheetId="7"/>
    <customWorkbookView name="dkohtenko - Личное представление" guid="{C285ED76-0E70-4E44-9858-A62ACA8188EB}" mergeInterval="0" personalView="1" maximized="1" showSheetTabs="0" windowWidth="1362" windowHeight="652" tabRatio="920" activeSheetId="6"/>
    <customWorkbookView name="AVerbitskiy - Личное представление" guid="{187E18E5-6446-4801-9FE1-68AC1384074E}" mergeInterval="0" personalView="1" maximized="1" showSheetTabs="0" xWindow="1" yWindow="1" windowWidth="1366" windowHeight="547" tabRatio="920" activeSheetId="1"/>
    <customWorkbookView name="Чудаков Владимир - Личное представление" guid="{99F111EF-B072-4A3F-B4E1-9CC9FA0C9407}" mergeInterval="0" personalView="1" maximized="1" showSheetTabs="0" windowWidth="1020" windowHeight="543" tabRatio="920" activeSheetId="9"/>
    <customWorkbookView name="vchudakov - Личное представление" guid="{5DBD3856-2275-4639-B3CF-15EA7FEB356C}" mergeInterval="0" personalView="1" maximized="1" showSheetTabs="0" xWindow="1" yWindow="1" windowWidth="1600" windowHeight="670" tabRatio="920" activeSheetId="1"/>
    <customWorkbookView name="Гребенников - Личное представление" guid="{0EECCA16-F1DA-4407-B7B7-B622A7ECD7E4}" mergeInterval="0" personalView="1" maximized="1" showSheetTabs="0" windowWidth="1020" windowHeight="523" tabRatio="831" activeSheetId="4"/>
    <customWorkbookView name="Айсен Гульнара Абдряшитовна - Личное представление" guid="{F1A4773A-5C2C-4EF7-956A-DB504845989A}" mergeInterval="0" personalView="1" maximized="1" showSheetTabs="0" windowWidth="1596" windowHeight="655" tabRatio="920" activeSheetId="11"/>
    <customWorkbookView name="Антон Толстокоров - Личное представление" guid="{8A345121-C29C-4C37-97BA-DD7D2FC4F12C}" mergeInterval="0" personalView="1" maximized="1" showSheetTabs="0" windowWidth="1020" windowHeight="596" tabRatio="920" activeSheetId="2"/>
    <customWorkbookView name="Гребнев Антон Александрович - Личное представление" guid="{25ADBB8D-BE09-4652-8595-7890FD83CE5E}" mergeInterval="0" personalView="1" maximized="1" showSheetTabs="0" xWindow="1" yWindow="1" windowWidth="1366" windowHeight="512" tabRatio="831" activeSheetId="1"/>
    <customWorkbookView name="Толстокоров Антон Святославович - Личное представление" guid="{FA20A04E-5C31-4BBB-B9F8-9CE281B54232}" mergeInterval="0" personalView="1" maximized="1" showSheetTabs="0" windowWidth="1596" windowHeight="675" tabRatio="831" activeSheetId="9"/>
    <customWorkbookView name="Гребенников Максим Викторович - Личное представление" guid="{8CCF42F6-8280-4753-B527-1C4D2BA938D1}" mergeInterval="0" personalView="1" maximized="1" showSheetTabs="0" xWindow="-8" yWindow="-8" windowWidth="1936" windowHeight="1056" tabRatio="831" activeSheetId="4"/>
    <customWorkbookView name="Шальнов Евгений - Личное представление" guid="{1E81E166-ADBF-433F-906C-2BACF9402C63}" mergeInterval="0" personalView="1" maximized="1" showSheetTabs="0" windowWidth="1356" windowHeight="562" tabRatio="831" activeSheetId="9"/>
    <customWorkbookView name="Мороз Иван Александрович - Личное представление" guid="{E09E112B-A15B-4111-9B78-9B966A3E0FC2}" mergeInterval="0" personalView="1" maximized="1" showSheetTabs="0" xWindow="1" yWindow="1" windowWidth="1693" windowHeight="850" tabRatio="920" activeSheetId="1"/>
    <customWorkbookView name="dnasonov - Личное представление" guid="{8CAEE878-299B-418F-AC15-40EE556460F7}" mergeInterval="0" personalView="1" maximized="1" showSheetTabs="0" xWindow="1" yWindow="1" windowWidth="1440" windowHeight="670" tabRatio="831" activeSheetId="2"/>
    <customWorkbookView name="Чудаков Владимир Сергеевич - Личное представление" guid="{6E388FBF-2301-4A1E-A3C7-E4F5C606CB14}" mergeInterval="0" personalView="1" maximized="1" showSheetTabs="0" windowWidth="1676" windowHeight="825" tabRatio="831" activeSheetId="2"/>
  </customWorkbookViews>
</workbook>
</file>

<file path=xl/calcChain.xml><?xml version="1.0" encoding="utf-8"?>
<calcChain xmlns="http://schemas.openxmlformats.org/spreadsheetml/2006/main">
  <c r="E99" i="11" l="1"/>
  <c r="E98" i="11"/>
  <c r="E97" i="11"/>
  <c r="B8" i="12" l="1"/>
  <c r="B8" i="10"/>
  <c r="E99" i="1" l="1"/>
  <c r="E98" i="1"/>
  <c r="E97" i="1"/>
  <c r="B8" i="7" l="1"/>
  <c r="B8" i="2"/>
  <c r="B8" i="9"/>
  <c r="B8" i="8"/>
  <c r="B8" i="6"/>
  <c r="B8" i="5"/>
  <c r="B8" i="4"/>
  <c r="B8" i="3"/>
  <c r="B8" i="1"/>
</calcChain>
</file>

<file path=xl/sharedStrings.xml><?xml version="1.0" encoding="utf-8"?>
<sst xmlns="http://schemas.openxmlformats.org/spreadsheetml/2006/main" count="5810" uniqueCount="1536">
  <si>
    <t>Дисплей покупателя Flytech 2x20 VFD чёрный (на подставке, с внешним блоком питания)</t>
  </si>
  <si>
    <t>Дисплей покупателя Flytech 2x20 VFD белый (на подставке, с внешним блоком питания)</t>
  </si>
  <si>
    <t>Дисплей покупателя Flytech 2x20 VFD белый (на подставке, с планкой питания)</t>
  </si>
  <si>
    <t>Дисплей покупателя Flytech 2x20 VFD черный(на подставке, с планкой питания)</t>
  </si>
  <si>
    <t>Штрих-PAY</t>
  </si>
  <si>
    <t>ШТРИХ-EasyPay</t>
  </si>
  <si>
    <t>Ден. ед.</t>
  </si>
  <si>
    <t>Фискальные регистраторы (ФР)</t>
  </si>
  <si>
    <t>Автоматизированные системы печати документов (АСПД)</t>
  </si>
  <si>
    <t>Программируемые клавиатуры</t>
  </si>
  <si>
    <t>ШТРИХ-М</t>
  </si>
  <si>
    <t>Печатающая головка для принтера EZ-DT4</t>
  </si>
  <si>
    <t>Демозал: Дисплей покупателя Flytech 2х20 (с планкой питания) черный</t>
  </si>
  <si>
    <t>Демозал: Денежный ящик ШТРИХ-midiCD (белый)(электромеханический)</t>
  </si>
  <si>
    <t>Сканер Honeywell/Metrologic MK3780 Fusion RS232 (чёрный) (MK3780-61C41)</t>
  </si>
  <si>
    <t>Сканер Honeywell/Metrologic MK3780 Fusion USB (чёрный) (MK3780-61A38)</t>
  </si>
  <si>
    <t>Сканер Honeywell/Metrologic MK5145 Eclipse RS232 (белый) (MK5145-71C41-EU)</t>
  </si>
  <si>
    <t>Подставка для МК9590 (белая) (46-00709B-2)</t>
  </si>
  <si>
    <t>Подставка для МК9590 (чёрная) (46-00709B-3)</t>
  </si>
  <si>
    <t>Сканер Honeywell/Metrologic MK3580 Quantum T KB (белый) (MK3580-71С47 )</t>
  </si>
  <si>
    <t>Сканер Honeywell/Metrologic MK3580 Quantum T KB (чёрный) (MK3580-31С47)</t>
  </si>
  <si>
    <t>Сканер Honeywell/Metrologic MK3580 Quantum T RS232 (белый) (MK3580-71C41)</t>
  </si>
  <si>
    <t>Сканер Honeywell/Metrologic MK3580 Quantum T RS232 (чёрный) (MK3580-31C41)</t>
  </si>
  <si>
    <t>Сканер Honeywell/Metrologic MK3580 Quantum T USB (белый) (MK3580-71A38)</t>
  </si>
  <si>
    <t>Сканер Honeywell/Metrologic MK3580 Quantum T USB (черный) (MK3580-31A38)</t>
  </si>
  <si>
    <t>Коммуникационный блок 3G/GPRS для YARUS C/TK с аккумулятором</t>
  </si>
  <si>
    <t>Указанные цены действуют только на оборудование для выставочных залов, витрин и выставок</t>
  </si>
  <si>
    <t xml:space="preserve">2. </t>
  </si>
  <si>
    <t>Принтеры этикеток</t>
  </si>
  <si>
    <t>Денежный ящик ШТРИХ-CD (черный)</t>
  </si>
  <si>
    <t>Информационный киоск "ШТРИХ-INFO" v4.0 (17")</t>
  </si>
  <si>
    <t>Ридер магнитных карт MAGTEK Dual Stripe</t>
  </si>
  <si>
    <t xml:space="preserve">- этим признаком отмечаются товары, на которые были изменены цены </t>
  </si>
  <si>
    <t>- данный признак присваивается новым товарам, которые ранее отсутствовали в продаже</t>
  </si>
  <si>
    <t>- товары, отмеченные данным признаком подлежат распродаже с последующим исключением из прайс-листа</t>
  </si>
  <si>
    <t>POS-клавиатура NCR 5932-7XXX программируемая бежевая PS/2 на 78 клавиш с ридером (3 дорожки)</t>
  </si>
  <si>
    <t>Сканер Honeywell/Metrologic MK5145 Eclipse RS232 (чёрный) (MK5145-31C41-EU)</t>
  </si>
  <si>
    <t>Сканер Honeywell/Metrologic MK5145 Eclipse USB (белый) (MK5145-71A38-EU)</t>
  </si>
  <si>
    <t>Сканер Honeywell/Metrologic MK5145 Eclipse USB (чёрный) (MK5145-31A38-EU)</t>
  </si>
  <si>
    <t>Сканер Honeywell/Metrologic MK7120 Orbit USB (белый) (MK7120-71A38)</t>
  </si>
  <si>
    <t>Сканер Honeywell/Metrologic MK7120 Orbit USB (чёрный) (MK7120-31A38)</t>
  </si>
  <si>
    <t xml:space="preserve">В течение одного календарного года по этим ценам разрешается  приобрести  не более одной единицы ПРОДУКТА </t>
  </si>
  <si>
    <t>3.</t>
  </si>
  <si>
    <t>Оборудование из настоящего перечня должно постоянно находиться в действующей экспозиции демонстрационного зала.</t>
  </si>
  <si>
    <t>4.</t>
  </si>
  <si>
    <t>В случае отсутствия какого-либо ПРОДУКТА ДИСТРИБЬЮТОР обеспечивает замену демо-образца из собственных складских запасов, или приобретая ПРОДУКТ у ИЗМЕРИТЕЛЯ по действующим ценам прайс-листа</t>
  </si>
  <si>
    <t>5.</t>
  </si>
  <si>
    <t>Порядок расчетов – 25% по условиям Договора поставки. Оставшиеся 75% в течение следующих 2 - х календарных месяцев. Отгрузка осуществляется только по гарантийному письму об оплате.</t>
  </si>
  <si>
    <t>6.</t>
  </si>
  <si>
    <t>Компания оставляет за собой право вносить изменения в данный раздел, но не чаще 1 раза в квартал.</t>
  </si>
  <si>
    <t>Контрольно-кассовая техника  (без ЭКЛЗ)</t>
  </si>
  <si>
    <t>-</t>
  </si>
  <si>
    <t>POS-периферия</t>
  </si>
  <si>
    <t xml:space="preserve">Прайсчекер </t>
  </si>
  <si>
    <t xml:space="preserve">ШТРИХ-INFO v. 4 </t>
  </si>
  <si>
    <t>Информационные системы</t>
  </si>
  <si>
    <t>Оборудование для торгового эквайринга</t>
  </si>
  <si>
    <t>Демозал: Денежный ящик ШТРИХ-midiCD (черный)(электромеханический)</t>
  </si>
  <si>
    <t>Ручные сканеры: 2D</t>
  </si>
  <si>
    <t>Ручные сканеры: многоплоскостные</t>
  </si>
  <si>
    <t>Ручные сканеры: беспроводные</t>
  </si>
  <si>
    <t>Демозал: Штрих Netpoint 17" Universal (SM 9113.0000.000)с клавиатурой</t>
  </si>
  <si>
    <t>Демозал: PIN pad YARUS P2100</t>
  </si>
  <si>
    <t>Антенна AMA 100 XL</t>
  </si>
  <si>
    <t>Антенна AMA 400 L Plexi</t>
  </si>
  <si>
    <t>Деактиватор AM этикеток активный AMD102S</t>
  </si>
  <si>
    <t>Деактиватор АМ этикеток пассивный</t>
  </si>
  <si>
    <t>Бирка бутылочная АМ</t>
  </si>
  <si>
    <t>Бирка ракушка АМ 54 мм черная</t>
  </si>
  <si>
    <t>Игла металическая, 16мм (клипса) 1000 штук</t>
  </si>
  <si>
    <t>Принтер этикеток Bixolon SLP-D420 4", белый, RS232, USB, 203 dpi, арт. SLP-D420</t>
  </si>
  <si>
    <t>Принтер этикеток Bixolon SLP-D223 2", белый, RS232, USB, 300 dpi, арт. SLP-D223</t>
  </si>
  <si>
    <t>Принтер этикеток Bixolon SLP-D220 2", белый, RS232, USB, 203 dpi,  арт. SLP-D220</t>
  </si>
  <si>
    <t>Предложения по развитию продукта - pos@shtrih-m.ru</t>
  </si>
  <si>
    <t>Сканеры штрих-кода под заказ</t>
  </si>
  <si>
    <t xml:space="preserve"> Honeywell/Metrologic MK2422 Stratos RS232 (сапфировое стекло), арт. MK2422NS-00C141  (353х292х130 мм)</t>
  </si>
  <si>
    <t>Платежный терминал ШТРИХ-EasyPay серии OPTIMA (с ПТК ЯРУС-01К)</t>
  </si>
  <si>
    <t>Платежный терминал ШТРИХ-EasyPay серии Econom (с ПТК ЯРУС-01К)</t>
  </si>
  <si>
    <t>Комплект доработки ККМ до АСПД "ШТРИХ -МИНИ"</t>
  </si>
  <si>
    <t>Кабель RS для Gryphon 4130</t>
  </si>
  <si>
    <t>Кабель USB для Gryphon 4130</t>
  </si>
  <si>
    <t>Блок питания 5V для Gryphon 4130</t>
  </si>
  <si>
    <t>Принтер Zebra GK420t (термо-трансферный, 203dpi; 108мм; 127мм/сек; 4MB flash/8MB SDRAM; USB, RS)</t>
  </si>
  <si>
    <t>NCR</t>
  </si>
  <si>
    <t>Опции для POS-терминалов FlyPOS PRO</t>
  </si>
  <si>
    <t>Zebra</t>
  </si>
  <si>
    <t>Этикет-лента 30x20 (2000 шт) термо</t>
  </si>
  <si>
    <t>Этикет-лента 43x25 (1000 шт) термо</t>
  </si>
  <si>
    <t>Этикет-лента 58x30 (900 шт.) термо</t>
  </si>
  <si>
    <t>Денежный ящик ШТРИХ-miniCD (белый)(механический)</t>
  </si>
  <si>
    <t>Денежный ящик ШТРИХ-miniCD (черный)(механический)</t>
  </si>
  <si>
    <t>Денежный ящик ШТРИХ-CD (белый)</t>
  </si>
  <si>
    <t>Отдел по работе с партнёрами - partners@shtrih-m.ru</t>
  </si>
  <si>
    <t>АСПД "ЭЛВЕС-М" "M" (клавиатура черри)</t>
  </si>
  <si>
    <t>АСПД "ЭЛВЕС-МИНИ"</t>
  </si>
  <si>
    <t>Дисплей покупателя ШТРИХ-T D2-USB-MB(чёрный)(USB)</t>
  </si>
  <si>
    <t>Дисплей покупателя ШТРИХ-T D2-USB-MN(нержавейка)(USB)</t>
  </si>
  <si>
    <t>Отдел технической поддержки - support@shtrih-m.ru</t>
  </si>
  <si>
    <t>Предложения по развитию программного обеспечения - soft@shtrih-m.ru</t>
  </si>
  <si>
    <t>Настольные сканеры: на ножке</t>
  </si>
  <si>
    <t>Сканер Magellan 1100i USB белый MG113041-002-412 (прямой кабель)</t>
  </si>
  <si>
    <t>Сканер Honeywell/Metrologic MK3480 Quantum KB (чёрный) (MK3480-30C47 )</t>
  </si>
  <si>
    <t>Сканер Honeywell/Metrologic MK3480 Quantum RS232 (чёрный) (MK3480-30C41)</t>
  </si>
  <si>
    <t>Сканер Honeywell/Metrologic MK7120  Orbit KB (белый) (MK7120-71C47)</t>
  </si>
  <si>
    <t>Сканер Honeywell/Metrologic MK7120  Orbit RS232 (белый) (MK7120-71C41)</t>
  </si>
  <si>
    <t>Сканер Honeywell/Metrologic MK7120  Orbit RS232 (черный) (MK7120-31C41)</t>
  </si>
  <si>
    <t>Настольные сканеры: высокопроизводительные многоплоскостные</t>
  </si>
  <si>
    <t>Сканер Magellan 2200 VS vertical RS232 (М220Е-00121-01040R), арт. М220Е-00121-01040R</t>
  </si>
  <si>
    <t>Сканер Magellan 3200VSi 1D+2D vertical RS232 (M3200-010210-07104), арт. M3200-010210-07104</t>
  </si>
  <si>
    <t>Встраиваемые сканеры: биоптические</t>
  </si>
  <si>
    <t>Сканер Honeywell/Metrologic MS2421-105XD</t>
  </si>
  <si>
    <t>Блок питания для Honeywell/Metrologic MK2ХХХ Stratos 70-74882, арт. 70-74882</t>
  </si>
  <si>
    <t>Кабель для MS2421 (57-57201-N-3)</t>
  </si>
  <si>
    <t>Аксессуары для сканеров</t>
  </si>
  <si>
    <t>Подставка FOR OPR-2201 (белая)</t>
  </si>
  <si>
    <t>Подставка FOR OPR-2201 (чёрная)</t>
  </si>
  <si>
    <t>CABLE OPL68X5 RS232 DB9F 2M</t>
  </si>
  <si>
    <t>AUX cable 52-52511А для подключения деактиватора антикражки к стратосу (52-52511)</t>
  </si>
  <si>
    <t>Интерфейсный кабель для подключения ручного сканера к стационарному  AUX - 53667A (c питанием)</t>
  </si>
  <si>
    <t>Интерфейсный кабель 53-53000-3, RS-232 кабель (MS95xx, MS5145, MS3780)</t>
  </si>
  <si>
    <t>Интерфейсный кабель 53-53235-N-3, USB кабель (MS95xx, MS5145, MS3780)</t>
  </si>
  <si>
    <t>Интерфейсный кабель 55-55235-N-3, USB кабель (MS95xx,MS5145,MS3780,c релиза F)</t>
  </si>
  <si>
    <t>Интерфейсный кабель 52-52557-3-FR RS-232 кабель (MS4980)</t>
  </si>
  <si>
    <t>Крэдл одинарный  (USB, RS232) c возможностью зарядки доп. аккумуляторных батарей арт. 94A151111</t>
  </si>
  <si>
    <t>Кабель USB для подставок DL-Scorpio (CAB-381 USB TYPE A-B STRAIGHT)</t>
  </si>
  <si>
    <t>Кабель USB (USB A (4 pin F) to Mini A (5 pin M))</t>
  </si>
  <si>
    <t>Кабель RS232 для подставки DL-Scorpio (94A054000 Dock to PC Communication)</t>
  </si>
  <si>
    <t>Подставка для Honeywell/Metrologic 1900gSR-2USB</t>
  </si>
  <si>
    <t>Б\п 5v для сканера (RS232) Opticon OPL6735/OPL6845/OPL7736/NFT-1195/NFT-7175/NLB-9665</t>
  </si>
  <si>
    <t>Блок питания для коммуникационной подставки CRD-9723</t>
  </si>
  <si>
    <t>шлейф для PDL-20</t>
  </si>
  <si>
    <t>Sewoo</t>
  </si>
  <si>
    <t>Интерфейсная плата Ethernet для принтеров чеков LK-T12</t>
  </si>
  <si>
    <t>Денежный ящик HPC 460 FT (черный с нерж.кр.)</t>
  </si>
  <si>
    <t>Datalogic</t>
  </si>
  <si>
    <t>Код</t>
  </si>
  <si>
    <t>Наименование</t>
  </si>
  <si>
    <t>Розница</t>
  </si>
  <si>
    <t>Платежный терминал ШТРИХ-EasyPay серии PRO (с ПТК ЯРУС-01К)</t>
  </si>
  <si>
    <t>Встраиваемый WiFi-модуль для POS-терминалов FlyPOS PRO (карта PCI-express)</t>
  </si>
  <si>
    <t>ШТРИХ-NetPoint 42"</t>
  </si>
  <si>
    <t>АСПД "ЭЛВЕС-М" "R" (клавиатура кнопочная резиновая)</t>
  </si>
  <si>
    <t>Комплект доработки ККМ до АСПД "ШТРИХ"</t>
  </si>
  <si>
    <t>Предложения по развитию продукта - fr@shtrih-m.ru</t>
  </si>
  <si>
    <t>Предложения по развитию продукта - pp@shtrih-m.ru</t>
  </si>
  <si>
    <t>Предложения по развитию продукта - scale@shtrih-m.ru</t>
  </si>
  <si>
    <t>Предложения по развитию продукта - pt@shtrih-m.ru</t>
  </si>
  <si>
    <t>Примечание</t>
  </si>
  <si>
    <t>Мобильные принтеры этикеток</t>
  </si>
  <si>
    <t>Bixolon SPP-R300</t>
  </si>
  <si>
    <t>Принтер этикеток мобильный Bixolon SPP-R300K (термопечать; 203dpi; 3"; 107мм/сек; RS232, USB)</t>
  </si>
  <si>
    <t>Принтер этикеток мобильный Bixolon SPP-R300KM (термопечать; 203dpi; 3"; 107мм/сек; RS232, USB, MSR 1,2,3 доро</t>
  </si>
  <si>
    <t>Принтер этикеток мобильный Bixolon SPP-R300BKM (термопечать; 203dpi; 3"; 107мм/сек; RS232, USB, Bluetooth, MS</t>
  </si>
  <si>
    <t>Принтер этикеток мобильный  Bixolon SPP-R300WK(термопечать; 203dpi; 3"; 107мм/сек; RS232, USB, WIFI)</t>
  </si>
  <si>
    <t>Принтер этикеток мобильный Bixolon SPP-R300WKM (термопечать; 203dpi; 3"; 107мм/сек; RS232, USB, WIFI, MSR 1,2</t>
  </si>
  <si>
    <t>Zebra GK</t>
  </si>
  <si>
    <t>Zebra GX</t>
  </si>
  <si>
    <t>Принтер Zebra GX430t (термо-трансферный, 300dpi; 4"; USB, RS232, LPT, отрезчик)(GX43-102522-000)</t>
  </si>
  <si>
    <t>Принтер Zebra GX430t (термо-трансферный, 300dpi; 4"; USB, RS232, Ethernet)(GX43-102420-000)</t>
  </si>
  <si>
    <t>Сканеры VMC</t>
  </si>
  <si>
    <t>KB-64RK, программируемая клавиатура, 64 клавиши, с ридером магнитных карт, бежевая(1&amp;2-я дор.) (пр-во ШТРИХ-М)</t>
  </si>
  <si>
    <t>KB-64RK, программируемая клавиатура, 64 клавиши, с ридером магнитных карт, черная (1&amp;2-я дор.) (пр-во ШТРИХ-М)</t>
  </si>
  <si>
    <t>KB-64K, программируемая клавиатура, 64 клавиши, бежевая(пр-во ШТРИХ-М)</t>
  </si>
  <si>
    <t>KB-64K, программируемая клавиатура, 64 клавиши, чёрная (пр-во ШТРИХ-М)</t>
  </si>
  <si>
    <t>Весовой модуль Штрих ВМ-100А 15-2.5 Р (Datalogic Magellan 8302-8402), RS232, (без ДП1 и БП)</t>
  </si>
  <si>
    <t>Весовой модуль Штрих ВМ-100А 15-2.5 Р (Datalogic Magellan 8302-8402), RS232, (компл с ДП1 и БП)</t>
  </si>
  <si>
    <t>Весовой модуль Штрих ВМ-100В 15-2.5 Р (Нoneywell 2420), RS232, (без ДП1 и БП)</t>
  </si>
  <si>
    <t>Весовой модуль Штрих ВМ-100В 15-2.5 Р (Нoneywell 2420), RS232, (компл с ДП1 и БП)</t>
  </si>
  <si>
    <t>ШТРИХ-ПРИНТ ПВ 15-2.5 Д1(н) (v.4.5) (2 Мб!) (ГОСТ Р 53228)</t>
  </si>
  <si>
    <t>Контроллер AMS3010 для антенн АМА100,400,500,620</t>
  </si>
  <si>
    <t>для сервис-инженеров, нужен один на фирму</t>
  </si>
  <si>
    <t>Терминал DL-SKORPIO 701-901 WIFI+BT, MIN+NUM, WM (128MB RAM/512MB Flash, 28-Key, Win Mob 6.1)</t>
  </si>
  <si>
    <t>Моноблок "ШТРИХ-FrontMaster" 04</t>
  </si>
  <si>
    <t>Моноблок "ШТРИХ-FrontMaster" 03</t>
  </si>
  <si>
    <t>Фронт-системы "ШТРИХ-FrontMaster"</t>
  </si>
  <si>
    <t>Печатающая головка к принтеру Zebra 105SL 300dpi (G32433M)</t>
  </si>
  <si>
    <r>
      <t>POS-терминал "ШТРИХ-LightPOS WinCE 6.0" в пластиковом корпусе</t>
    </r>
    <r>
      <rPr>
        <sz val="10"/>
        <color indexed="30"/>
        <rFont val="Arial"/>
        <family val="2"/>
        <charset val="204"/>
      </rPr>
      <t xml:space="preserve"> с ОС Win CE 6.0 и кассовой программой "ШТРИХ-М: Кассир miniPOS", без ФРа и денежного ящика</t>
    </r>
  </si>
  <si>
    <t>Штрих-М: Драйвер ФР А4.0. Сетевая версия(USB-ключ)</t>
  </si>
  <si>
    <t>Информационные киоски ШтрихINFO</t>
  </si>
  <si>
    <t xml:space="preserve">Информационный киоск v.3.0 АV  (RAL 4213 черный + RAL 9022 серый, со сканером и наушниками) </t>
  </si>
  <si>
    <t>Информационный киоск v.3.0(RAL4213черный+RAL9022серый, со сканером,без наушников)</t>
  </si>
  <si>
    <t>Информационный киоск v.3.0 (RAL 4213 черный + RAL 9022 серый)</t>
  </si>
  <si>
    <t>Опции для ШтрихINFO (не могут быть приобретены отдельно)</t>
  </si>
  <si>
    <t>Сканер штрихкода 2D</t>
  </si>
  <si>
    <t>Ридер бесконтактный (MiFare)</t>
  </si>
  <si>
    <t>ВебКамера с микрофоном</t>
  </si>
  <si>
    <t>Принтер 80мм</t>
  </si>
  <si>
    <t>Информационные киоски NetPoint</t>
  </si>
  <si>
    <t>ШТРИХ-NetPoint Universal Lite 17"</t>
  </si>
  <si>
    <t>ШТРИХ-NetPoint Universal Internet 17"</t>
  </si>
  <si>
    <t>ШТРИХ-NetPoint Lite 19"</t>
  </si>
  <si>
    <t>ШТРИХ-NetPoint Internet 19"</t>
  </si>
  <si>
    <t>ШТРИХ-NetPoint 17" OutDoor (уличный)</t>
  </si>
  <si>
    <t>ШТРИХ-NetPoint 26"</t>
  </si>
  <si>
    <t>Опции для NetPoint (не могут быть приобретены отдельно)</t>
  </si>
  <si>
    <t>Ридер банковских карт ICT3k7</t>
  </si>
  <si>
    <t>Информационные киоски PriceChecker</t>
  </si>
  <si>
    <t>Опции  для pos терминала YARUS С-2100 и ККМ YARUS TK</t>
  </si>
  <si>
    <t>Аккумулятор для Yarus C2100 (Ярус-ТК)</t>
  </si>
  <si>
    <t>Платёжный терминал Штрих-PAY v2.1W сенсорный с ПТК Ярус-01К без ЭКЛЗ</t>
  </si>
  <si>
    <t>Платёжный терминал Штрих-PAY v2.1W сенсорный Extrim Edition (19") с ПТК Ярус-01К без ЭКЛЗ</t>
  </si>
  <si>
    <t>Уличный терминал Штрих-PAY v3.0 (сенсорный) с ПТК Ярус-01К без ЭКЛЗ</t>
  </si>
  <si>
    <t>Уличный терминал Штрих-PAY v3.0 Front сенсорный с ПТК Ярус-01К без ЭКЛЗ</t>
  </si>
  <si>
    <t>Опции для терминалов Штрих-PAY</t>
  </si>
  <si>
    <t>Монетоприёмник NRI G13</t>
  </si>
  <si>
    <t>Расходные материалы</t>
  </si>
  <si>
    <t>CITIZEN</t>
  </si>
  <si>
    <t>POS-клавиатура NCR 5932-7XXX программируемая чёрная PS/2 на 78 клавиш с ридером (3 дорожки)</t>
  </si>
  <si>
    <t>Комплект доработки ККМ до АСПД "ЭЛВЕС-МИКРО"</t>
  </si>
  <si>
    <t>Комплект доработки ККМ до АСПД "ЭЛВЕС-М"</t>
  </si>
  <si>
    <t>Платежный терминал "ШТРИХ-MiniPay Expert" (ПТК ЯРУС-01К и CashCode SM1000)</t>
  </si>
  <si>
    <t>Платежный терминал "ШТРИХ-MiniPay Expert" (ПТК ЯРУС-01К и ICT P70)</t>
  </si>
  <si>
    <t>Платёжный терминал Штрих-PAY v2.2 (c Custom VKP80)</t>
  </si>
  <si>
    <t>Сканер Honeywell/Metrologic MK7625 Horizon RS232 (MK7625-71C41)</t>
  </si>
  <si>
    <t>Сканер Honeywell/Metrologic MK7820 Solaris KB (MK7820-00C47)</t>
  </si>
  <si>
    <t>Чековый принтер "ШТРИХ-700" RS (светлый)</t>
  </si>
  <si>
    <t>Чековый принтер "ШТРИХ-700" RS (черный)</t>
  </si>
  <si>
    <t>Чековый принтер "ШТРИХ-500" (ПО А.О) (светлый)</t>
  </si>
  <si>
    <t>Отдел продаж - op@shtrih-m.ru</t>
  </si>
  <si>
    <t>POS-компьютеры без ОС</t>
  </si>
  <si>
    <t>Весы с печатью этикеток</t>
  </si>
  <si>
    <t>Комплект доработки ККМ до АСПД "ЭЛВЕС-ПРИНТ"</t>
  </si>
  <si>
    <t>Комплект доработки ККМ до АСПД "ШТРИХ-М"</t>
  </si>
  <si>
    <t>Комплект доработки ККМ до АСПД "ШТРИХ -LIGHT"</t>
  </si>
  <si>
    <t>Счетчики банкнот</t>
  </si>
  <si>
    <t>Этикет-лента 58x40 (700 шт.) термо</t>
  </si>
  <si>
    <t>Этикет-лента 58x60 (500 шт.) термо</t>
  </si>
  <si>
    <t>Интерфейсный кабель КВ для Metrologic MK 5145/3580/7625/7120/7220/ 320/9520/9540/9535/9544/1690</t>
  </si>
  <si>
    <t>Блок питания для Metrologic MK7120/5145/9520/9540/7220 (46-00526)</t>
  </si>
  <si>
    <t>Кабель USB 54-54165A-3 для сканера МК7120 USB Orbit</t>
  </si>
  <si>
    <t>Блок питания для Metrologic MK6720 RS232</t>
  </si>
  <si>
    <t>Переходник для MS6720 RS232</t>
  </si>
  <si>
    <t>Кабель USB 54-54165A c питанием</t>
  </si>
  <si>
    <t>Part, VLDM HARNESS для Magellan 2200/2300 (10-4557)</t>
  </si>
  <si>
    <t>Motor для Magellan2200 (10-3322/10-5545)</t>
  </si>
  <si>
    <t>Банковский pos терминал YARUS для оплаты банковскими картами</t>
  </si>
  <si>
    <t xml:space="preserve">PinPad для подключения к кассовым pos системам YARUS P2100 </t>
  </si>
  <si>
    <t>Переносная сумка для терминала Yarus TK/C2100</t>
  </si>
  <si>
    <t>Автомобильный блок питания для YARUS TK/C2100</t>
  </si>
  <si>
    <t>ККМ системные</t>
  </si>
  <si>
    <t>Принтер этикеток Bixolon SLP-D420G 4", (термопечать;203dpi; 152мм/сек;4MB/8MB;USB,RS232), черный</t>
  </si>
  <si>
    <t>Принтер этикеток Bixolon SLP-T400 4", (термо-трансф.;203dpi; ; 152мм/сек; USB,LPT, RS232), белый</t>
  </si>
  <si>
    <t>Bixolon SLP-D22X</t>
  </si>
  <si>
    <t>USD</t>
  </si>
  <si>
    <t>Принтер этикеток Bixolon SLP-D220G 2", черный, RS232, USB, 203 dpi, арт. SLP-D220G</t>
  </si>
  <si>
    <t>Принтер этикеток Bixolon SLP-D220D 2" с отделителем, белый, RS232, USB, 203 dpi, арт. SLP-D220D</t>
  </si>
  <si>
    <t>Принтер этикеток Bixolon SLP-D220DG 2" с отделителем, черный, RS232, USB, 203 dpi, арт. SLP-D220DG</t>
  </si>
  <si>
    <t>Принтер этикеток Bixolon SLP-D220E  2", белый, RS232, Ethernet, 203 dpi, арт. SLP-D220E</t>
  </si>
  <si>
    <t>Bixolon SLP-D42X</t>
  </si>
  <si>
    <t>Bixolon SLP-T400</t>
  </si>
  <si>
    <t>Принтер этикеток Bixolon SLP-T400D(термо-трансф.;203dpi;4";152 мм/сек;USB,LPT,RS 232),отдел.,белый</t>
  </si>
  <si>
    <t>Принтер этикеток мобильный Bixolon SPP-R300BK (3", RS232, USB, bluetooth), черный, арт. SPP-R300BK</t>
  </si>
  <si>
    <t>EUR</t>
  </si>
  <si>
    <t>Zebra TLP2824/TLP 2824 Plus</t>
  </si>
  <si>
    <t>Принтер Zebra GX420d (термопечать, 203dpi; 4"; USB, RS232, LPT) (GX42-202520-000)</t>
  </si>
  <si>
    <t>Принтер Zebra GX420t (термо-трансферный, 203dpi; 4"; USB, RS232, LPT)(GX42-102520-000)</t>
  </si>
  <si>
    <t>Ручной сканер QuickScan Lite KIT, черный, интерфейс USB с кабелем и подставкой (QW2120-BKK1S)</t>
  </si>
  <si>
    <t>Ручной сканер QuickScan 2130 Imager белый, комплект USB с подставкой</t>
  </si>
  <si>
    <t>Ручной сканер QuickScan 2130 Imager черный, мультиинтерфейсный, с RS232  кабелем, БП</t>
  </si>
  <si>
    <t>Ручной сканер QuickScan I QD 2100 Белый USB QD2130-WHK1S (комплект с подставкой)</t>
  </si>
  <si>
    <t>Сканер Honeywell 1250, KIT, черный, интерфейс USB с кабелем (1250g-2USB), арт. 1250g-2USB</t>
  </si>
  <si>
    <t>Сканер Honeywell/Metrologic MK9590 KB с подставкой (чёрный) (^MK9590-61А47)</t>
  </si>
  <si>
    <t>Сканер Honeywell/Metrologic MK9590 KB (белый) (MK9590-70A47)</t>
  </si>
  <si>
    <t>Сканер PowerScan M8300/DK 433 USBKIT (PM8300-DK433RK10)</t>
  </si>
  <si>
    <t xml:space="preserve">Подставка для DL-Scorpio, 1 слот, Ethernet (DL-SKORPIO SINGLE CRADLE ETHERNET) </t>
  </si>
  <si>
    <t xml:space="preserve">Стилус для терминала DL-Scorpio (DL-SCORPIO STYLUS PEN) </t>
  </si>
  <si>
    <t>Счетчик банкнот PRO-40 U NEO</t>
  </si>
  <si>
    <t>Счетчик банкнот PRO-40 NEO</t>
  </si>
  <si>
    <t>Детекторы валют</t>
  </si>
  <si>
    <t>Детектор  PRO-1500IR</t>
  </si>
  <si>
    <t>Детектор PRO-12 LPM</t>
  </si>
  <si>
    <t>Детектор PRO-4P</t>
  </si>
  <si>
    <t>Детектор PRO-12</t>
  </si>
  <si>
    <t>Весовые модули ВМ-100</t>
  </si>
  <si>
    <t>АСПД "ШТРИХ -LIGHT 200" RS+USB (бежевый с серой (черной) крышкой)</t>
  </si>
  <si>
    <t>АСПД "ШТРИХ -LIGHT 200" RS+USB (черный)</t>
  </si>
  <si>
    <t>Биоптические сканер-весы штрих-кода NCR 7874-5000-9090 среднеразмерные (с блоком питания и интерфейсным кабелем, стекло EverScan)</t>
  </si>
  <si>
    <t>Cканер штрих-кода NCR RealPOS 7884 RS232 
(с блоком питания и интерфейсным кабелем)</t>
  </si>
  <si>
    <t>Биоптический сканер штрих-кода NCR 7874-4000-9090 среднеразмерный (с блоком питания и интерфейсным кабелем, стекло EverScan)</t>
  </si>
  <si>
    <t>Напольное исполнение</t>
  </si>
  <si>
    <t>Терминалы сбора данных</t>
  </si>
  <si>
    <t>Денежные ящики</t>
  </si>
  <si>
    <t>Мониторы</t>
  </si>
  <si>
    <t>Дисплеи покупателя</t>
  </si>
  <si>
    <t>Биоптический сканер штрих-кода NCR 7874-3020-9090 компактный (с блоком питания и интерфейсным кабелем, стекло EverScan)</t>
  </si>
  <si>
    <t>KIT, VLDM/Optics для Magellan 2200 (10-3327/10-4558)</t>
  </si>
  <si>
    <t>PART, PCBA M/B  для Magellan 2200/2300 (10-5897)</t>
  </si>
  <si>
    <t>Печатающая головка к принтеру Zebra LP 2844 (105910-048)</t>
  </si>
  <si>
    <t>Вал для Zebra LP 2844/TLP 2844 kit (p/n. 105910-001)</t>
  </si>
  <si>
    <t>Печатающая головка к принтеру Zebra TLP 2844 (105910-053)</t>
  </si>
  <si>
    <t>Вал для Zebra LP 2824 (p/n:105910-107)</t>
  </si>
  <si>
    <t>Вал для Zebra TLP 2824 (p/n:105910-150)</t>
  </si>
  <si>
    <t>Основная плата для Zebra LP 2824 Ser/USB (p/n:105910-138)</t>
  </si>
  <si>
    <t>Основная плата для Zebra LP 2824 Par. (p/n:105910-139)</t>
  </si>
  <si>
    <t>Датчик черной метки для Zebra LP 2824 (p/n:105910-054)</t>
  </si>
  <si>
    <t>Motor для Zebra LP 2824 (p/n:105910-108)</t>
  </si>
  <si>
    <t>Датчик прижатия головки для Zebra LP 2824 (p/n:105910-072)</t>
  </si>
  <si>
    <t>Motor для Zebra TLP 2824/ TLP 2844 (p/n:105910-051)</t>
  </si>
  <si>
    <t>Основная плата для Zebra LP 2844 Par./Ser. (p/n:105910-050)</t>
  </si>
  <si>
    <t>Датчик черной метки для Zebra LP 2844 (p/n:105910-069)</t>
  </si>
  <si>
    <t>Защелка к термоголовке для Zebra LP 2844 (p/n:105910-042)</t>
  </si>
  <si>
    <t>Датчик выключения питания для Zebra TLP 2844 (p/n:105910-064)</t>
  </si>
  <si>
    <t>Блок питания для Zebra 105 SL (p/n:33050M)</t>
  </si>
  <si>
    <t>Печатающая головка к принтеру Zebra TLP 2824 (G105910-148)</t>
  </si>
  <si>
    <t>Отделитель для Zebra 105SL (G33180)</t>
  </si>
  <si>
    <t>Блок питания для  принтера  EZ-1100+, EZ-DT2, EZ DT-4(215-300008-112)</t>
  </si>
  <si>
    <t>Плата для принтера EZ-DT2</t>
  </si>
  <si>
    <t>Кабель PS/2 для сканера OPL6735/6845</t>
  </si>
  <si>
    <t>Клавиатура  для терминала сбора данных PHL-1300</t>
  </si>
  <si>
    <t>Сетевой шнур для OPM 2000</t>
  </si>
  <si>
    <t>Комплект доработки ККМ до АСПД "ЭЛВЕС-МИНИ"</t>
  </si>
  <si>
    <t>АСПД "ЭЛВЕС-ПРИНТ" для ЕНВД (серый)</t>
  </si>
  <si>
    <t>АСПД "ЭЛВЕС-ПРИНТ" для ЕНВД (черный)</t>
  </si>
  <si>
    <t>Godex</t>
  </si>
  <si>
    <t>Аксессуары и термоголовки</t>
  </si>
  <si>
    <t>Счетчики монет PRO CS-80R</t>
  </si>
  <si>
    <t>Рубль</t>
  </si>
  <si>
    <t>Блок питания к 2001 (POWER SUPPLY 6.0V 2.0A)</t>
  </si>
  <si>
    <t>Чехол для терминала DL-Memor (BELT HOLSTER F6XX, F73XWITH SWIVEL)</t>
  </si>
  <si>
    <t>Стилус для терминала DL-Memor (DL-MEMOR STYLUS PEN)</t>
  </si>
  <si>
    <t>Сопутствующие товары</t>
  </si>
  <si>
    <t>Устройство коммутирующее КЕ1-08</t>
  </si>
  <si>
    <t>Устройство коммутирующее КЕ1-16</t>
  </si>
  <si>
    <t>Чековая лента</t>
  </si>
  <si>
    <t>Чековая лента 57 мм термо (30м)</t>
  </si>
  <si>
    <t>Чековая лента 57 мм термо (40м)</t>
  </si>
  <si>
    <t>Чековая лента 57 мм термо (80м)</t>
  </si>
  <si>
    <t>Чековая лента 80х80х12 термо (ККМ "ШТРИХ-КОМБО-ФР-К"/"ШТРИХ-МИНИ-ФР-К")</t>
  </si>
  <si>
    <t>Этикет-лента для термо-трансферных принтеров</t>
  </si>
  <si>
    <t>Этикет-лента 58x30 (800 шт) полуглянец</t>
  </si>
  <si>
    <t>Этикет-лента 58x40 (600 шт.) полуглянец</t>
  </si>
  <si>
    <t>Этикет-лента для термо-принтеров</t>
  </si>
  <si>
    <t xml:space="preserve">Сменная кассета для денежного ящика HPC 460 FT </t>
  </si>
  <si>
    <t>Денежный ящик HPC 460 FT (черный)</t>
  </si>
  <si>
    <t>Денежный ящик HPC 460 FT (бежевый)</t>
  </si>
  <si>
    <t>Ридеры магнитных карт</t>
  </si>
  <si>
    <t>Ридер магнитных карт Zebex ZM-150ВK (1,2,3) KB</t>
  </si>
  <si>
    <t>Ридер магнитных карт Zebex ZM-140ВR (2,3) RS232</t>
  </si>
  <si>
    <t>Magellan 1100i USB черный MG112041-001-412 (прямой кабель)</t>
  </si>
  <si>
    <t>Ручной сканер QuickScan 2130 Imager белый мультиинтерфейсный, комплект RS232 с подставкой</t>
  </si>
  <si>
    <t xml:space="preserve">Honeywell </t>
  </si>
  <si>
    <t xml:space="preserve">Демозал: Дисплей покупателя Flytech 2х20 (с планкой питания) бежевый </t>
  </si>
  <si>
    <t>ШТРИХ-ПРИНТ 15-2.5 Д1И1 (v.4.5) (2 Мб!) (ГОСТ Р 53228)</t>
  </si>
  <si>
    <t>Демозал: Весы с печатью этикеток "ШТРИХ-ПРИНТ" 15-2.5 Д1И1 (v.4.5) (2 Мб!) (ГОСТ Р 53228)</t>
  </si>
  <si>
    <t>Демозал: Весы с печатью этикеток "ШТРИХ-ПРИНТ" ФI 15-2.5 Д2И1 (v.4.5) (2 Мб!) (ГОСТ Р 53228)</t>
  </si>
  <si>
    <t xml:space="preserve">Встраиваемый PinPad для платёжных терминалов, парковок  и вендинга YARUS K2100 </t>
  </si>
  <si>
    <t>Ридер банковских карт Hybrid Card Reader ICT3K7-3R6940</t>
  </si>
  <si>
    <t>Сканер Honeywell/Metrologic MK7820 Solaris RS232 (MK7820-00C41)</t>
  </si>
  <si>
    <t>Дисплей покупателя ШТРИХ-T D2-USB-MW(бежевый)(USB)</t>
  </si>
  <si>
    <t>Информационно-платежные системы</t>
  </si>
  <si>
    <t>Сканер Honeywell/Metrologic MK7820 Solaris USB (MK7820-00C38)</t>
  </si>
  <si>
    <t>Datalogic Scorpio</t>
  </si>
  <si>
    <t>Datalogic Falcon</t>
  </si>
  <si>
    <t>Терминал Datalogic Falcon X3 ручной, Wi-Fi, Bluetooth, 256Мб RAM/256 Мб Flash, 29 клав., СЕ 6, арт. 945200010</t>
  </si>
  <si>
    <t>Крэдл одинарный (RS232/USB), арт. 94A151125</t>
  </si>
  <si>
    <t>Honeywell</t>
  </si>
  <si>
    <t>Денежный ящик ШТРИХ-midiCD (белый)(электромеханический)</t>
  </si>
  <si>
    <t>Денежный ящик ШТРИХ-midiCD (черный)(электромеханический)</t>
  </si>
  <si>
    <t>Новинка</t>
  </si>
  <si>
    <t>Статус товара</t>
  </si>
  <si>
    <t>Имиджевый товар</t>
  </si>
  <si>
    <t>Обязательно</t>
  </si>
  <si>
    <t>Рекомендовано</t>
  </si>
  <si>
    <t>Обязательство по установке в зале</t>
  </si>
  <si>
    <t>Порядок содержания демо-зала и расчетов за ПРОДУКТЫ:</t>
  </si>
  <si>
    <t xml:space="preserve">1. </t>
  </si>
  <si>
    <t>Flytech</t>
  </si>
  <si>
    <t>Предложения по доработке программного обеспечения - tz@shtrih-m.ru</t>
  </si>
  <si>
    <t>Чековые принтеры</t>
  </si>
  <si>
    <t>Комплекты доработки ККМ до АСПД</t>
  </si>
  <si>
    <t>Opticon</t>
  </si>
  <si>
    <t>Новая цена</t>
  </si>
  <si>
    <t>Новый товар</t>
  </si>
  <si>
    <t>Снято с продаж</t>
  </si>
  <si>
    <t>Внимание!</t>
  </si>
  <si>
    <t>Чековый принтер Citizen CT-S300 LPT (черный)</t>
  </si>
  <si>
    <t>Кабель RS232/USB для настройки контроллера</t>
  </si>
  <si>
    <t>POS-системы фронтальной посадки кассира</t>
  </si>
  <si>
    <t>Весы с печатью ШТРИХ-ПРИНТ</t>
  </si>
  <si>
    <t>Весы с печатью ШТРИХ-PC-200</t>
  </si>
  <si>
    <t>Bixolon SLP-TX400</t>
  </si>
  <si>
    <t>Принтер этикеток Bixolon SLP-TX400 (термо-трансф.;203dpi; 4"; 178мм/сек; USB,LPT, RS232), белый</t>
  </si>
  <si>
    <t>Принтер этикеток Bixolon SLP-TX400G (термо-трансф.;203dpi; 4"; 178мм/сек; USB,LPT, RS232), черный</t>
  </si>
  <si>
    <t>Принтер этикеток Bixolon SLP-TX400D (термо-трансф.;203dpi; 4"; 178мм/сек; USB,LPT, RS232) отделитель, белый</t>
  </si>
  <si>
    <t>Принтер этикеток Bixolon SLP-TX400C (термо-трансф.;203dpi; 4"; 178мм/сек; USB,LPT, RS232)отрез.,бел</t>
  </si>
  <si>
    <t>Принтер этикеток Bixolon SLP-TX400CG (термо-трансф.;203dpi; 4"; 178мм/сек; USB,LPT, RS232)отрез., черный</t>
  </si>
  <si>
    <t>Принтер этикеток Bixolon SLP-TX400E (термо-трансф.;203dpi; 4"; 178 мм/сек; Ethernet,USB,LPT), бежевый</t>
  </si>
  <si>
    <t>Принтер этикеток Bixolon SLP-TX400EG (термо-трансф.;203dpi; 4"; 178 мм/сек; Ethernet,USB,LPT), черный</t>
  </si>
  <si>
    <t>Принтер этикеток Bixolon SLP-TX400DE (термо-трансф.;203dpi; 4"; 178мм/сек; Ethernet,USB,LPT) отделитель белый</t>
  </si>
  <si>
    <t>Принтер этикеток Bixolon SLP-TX400DEG (термо-трансф.;203dpi; 4"; 178мм/сек; Ethernet,USB,LPT) отделитель, черный</t>
  </si>
  <si>
    <t>Принтер этикеток Bixolon SLP-TX400СE (термо-трансф.;203dpi; 4"; 178мм/сек; Ethernet,USB,LPT) отрезчик, белый</t>
  </si>
  <si>
    <t>Принтер этикеток Bixolon SLP-TX400СEG (термо-трансф.;203dpi; 4"; 178мм/сек; Ethernet,USB,LPT) отрезчик, черный</t>
  </si>
  <si>
    <t>Принтер этикеток Bixolon SLP-TX403 (термо-трансф.; 300dpi; 4"; 127мм/сек; USB,LPT, RS232), белый</t>
  </si>
  <si>
    <t>Принтер этикеток Bixolon SLP-TX403D (термо-трансф.; 300dpi; 4"; 127мм/сек; USB,LPT, RS232)отделитель, белый</t>
  </si>
  <si>
    <t>Принтер этикеток Bixolon SLP-TX403C (термо-трансф.; 300dpi; 4"; 127мм/сек; USB,LPT, RS232)отрезчик, белый</t>
  </si>
  <si>
    <t>Принтер этикеток Bixolon SLP-TX403E (термо-трансф.; 300dpi; 4"; 127мм/сек; Ethernet, USB,LPT, RS232) белый</t>
  </si>
  <si>
    <t>Принтер этикеток Bixolon SLP-TX403DE (термо-трансф.; 300dpi; 4"; 127мм/сек; Ethernet, USB,LPT, RS232) отделитель, белый</t>
  </si>
  <si>
    <t>Принтер этикеток Bixolon SLP-TX403СE (термо-трансф.; 300dpi; 4"; 127мм/сек; Ethernet, USB,LPT, RS232) отрезчик, белый</t>
  </si>
  <si>
    <t>Звонок внешний для принтера Sewoo (MELODY BOX), черный, арт. MB_B</t>
  </si>
  <si>
    <t>Звонок внешний для принтера Sewoo (MELODY BOX), белый, арт. MB_W</t>
  </si>
  <si>
    <t>- этим признаком отмечаются товары, на которые вводился мораторий на заказ, но которые теперь опять можно приобрести</t>
  </si>
  <si>
    <t>Снова доступны к заказу!</t>
  </si>
  <si>
    <t>Сенсорные терминалы "ШТРИХ-TouchPOS"/iTouch без ОС</t>
  </si>
  <si>
    <t>POS-компьютер "ШТРИХ-POS-ATOM" без ОС</t>
  </si>
  <si>
    <t>POS-компьютер "ШТРИХ-POS-ATOM" с ОС</t>
  </si>
  <si>
    <t>Дисплей покупателя LB-220  2*20  VFD на подставке (USB) белый, арт. LB220W</t>
  </si>
  <si>
    <t>Дисплей покупателя LB-220  2*20  VFD на подставке (USB) черный, арт. LD220B</t>
  </si>
  <si>
    <t xml:space="preserve">Дисплей покупателя LB </t>
  </si>
  <si>
    <t>ШТРИХ-PC200 С3 15-2,5 (Черный моноблок Fly), Wi-Fi</t>
  </si>
  <si>
    <t>ШТРИХ-PC200 С3 15-2,5 (Черный моноблок Fly)</t>
  </si>
  <si>
    <t>Honeywell DOLPHIN 6500</t>
  </si>
  <si>
    <t>Кабель USB для ТСД Honeywell Dolphin 6500, арт. 6500-USB, арт. 6500-USB</t>
  </si>
  <si>
    <t>Крэдл (подставка) для ТСД Honeywell Dolphin 6500, USB, RS-232 (6500-HB), арт. 6500-HB, арт. 6500-HB</t>
  </si>
  <si>
    <t>Демозал: Весы с печатью этикеток "ШТРИХ-ПРИНТ" ПВ 15-2.5 Д1И1 (v.4.5) (2 Мб!) (ГОСТ Р 53228)</t>
  </si>
  <si>
    <t>Монтажная подставка для YARUS C-2100</t>
  </si>
  <si>
    <t>Монтажная подставка для YARUS P-2100</t>
  </si>
  <si>
    <t>Принтер этикеток Bixolon SLP-D220EG (термопечать;203dpi; 2";152мм/сек;4MB/8MB;Ethernet;RS232)черный</t>
  </si>
  <si>
    <t>Принтер этикеток Bixolon SLP-D223G (термопечать;300dpi; 2";100мм/сек;4MB/8MB;USB,RS232), черный</t>
  </si>
  <si>
    <t>Принтер этикеток Bixolon SLP-D223D (термопечать;300dpi; 2";100мм/сек;4MB/8MB;USB,RS232)отделитель, белый</t>
  </si>
  <si>
    <t>Принтер этикеток Bixolon SLP-D223E (термопечать;300dpi; 2";100мм/сек;4MB/8MB;Ethernet;RS232) белый</t>
  </si>
  <si>
    <t>Принтер этикеток Bixolon SLP-D223EG (термопечать;300dpi; 2";100мм/сек;4MB/8MB;Ethernet;RS232) черный</t>
  </si>
  <si>
    <t>Bixolon SLP-DX22X</t>
  </si>
  <si>
    <t>Принтер этикеток Bixolon SLP-DX220G (термопечать;203dpi; 2";152мм/сек;64MB SDRAM, 128MB Flash;USB,RS232) часы,  черный</t>
  </si>
  <si>
    <t>Принтер этикеток Bixolon SLP-DX220D (термопечать;203dpi; 2";152мм/сек;64MB SDRAM, 128MB Flash;USB,RS232)отделитель, часы,  белый</t>
  </si>
  <si>
    <t>Принтер этикеток Bixolon SLP-DX220DG (термопечать;203dpi; 2";152мм/сек;64MB SDRAM, 128MB Flash;USB,RS232)отделитель, часы, черный</t>
  </si>
  <si>
    <t>Принтер этикеток Bixolon SLP-DX220C (термопечать;203dpi; 2";152мм/сек;64MB SDRAM, 128MB Flash;USB,RS232)отрезчик, часы,  белый</t>
  </si>
  <si>
    <t>Принтер этикеток Bixolon SLP-DX220CG (термопечать;203dpi; 2";152мм/сек;64MB SDRAM, 128MB Flash;USB,RS232)отрезчик, часы, черный</t>
  </si>
  <si>
    <t>Принтер этикеток Bixolon SLP-DX220E (термопечать;203dpi; 2";152мм/сек;64MB SDRAM, 128MB Flash;Ethernet;RS232) часы, белый</t>
  </si>
  <si>
    <t>Принтер этикеток Bixolon SLP-DX220EG (термопечать;203dpi; 2";152мм/сек;64MB SDRAM, 128MB Flash;Ethernet;RS232) часы, черный</t>
  </si>
  <si>
    <t>Принтер этикеток Bixolon SLP-DX220DE (термопечать;203dpi; 2";152мм/сек;64MB SDRAM, 128MB Flash;Ethernet;RS232)отделитель, часы, белый</t>
  </si>
  <si>
    <t>Принтер этикеток Bixolon SLP-DX220DEG (термопечать;203dpi; 2";152мм/сек;64MB SDRAM, 128MB Flash;Ethernet;RS232)отделитель, часы, черный</t>
  </si>
  <si>
    <t>Принтер этикеток Bixolon SLP-DX220СE (термопечать;203dpi; 2";152мм/сек;64MB SDRAM, 128MB Flash;Ethernet;RS232)отрезчик, часы, белый</t>
  </si>
  <si>
    <t>Принтер этикеток Bixolon SLP-DX220СEG (термопечать;203dpi; 2";152мм/сек;64MB SDRAM, 128MB Flash;Ethernet;RS232)отрезчик, часы, черный</t>
  </si>
  <si>
    <t>Принтер этикеток Bixolon SLP-DX223 (термопечать;300dpi; 2";100мм/сек;64MB SDRAM, 128MB Flash;USB,RS232) часы, белый</t>
  </si>
  <si>
    <t>Принтер этикеток Bixolon SLP-DX223G (термопечать;300dpi; 2";100мм/сек;64MB SDRAM, 128MB Flash;USB,RS232) часы, черный</t>
  </si>
  <si>
    <t>Принтер этикеток Bixolon SLP-DX223D (термопечать;300dpi; 2";100мм/сек;64MB SDRAM, 128MB Flash;USB,RS232)отделитель, часы, белый</t>
  </si>
  <si>
    <t>Принтер этикеток Bixolon SLP-DX223DG (термопечать;300dpi; 2";100мм/сек;64MB SDRAM, 128MB Flash;USB,RS232)отделитель, часы, черный</t>
  </si>
  <si>
    <t>Принтер этикеток Bixolon SLP-DX223C (термопечать;300dpi; 2";100мм/сек;64MB SDRAM, 128MB Flash;USB,RS232)отрезчик, часы, белый</t>
  </si>
  <si>
    <t>Принтер этикеток Bixolon SLP-DX223CG(термопечать;300dpi; 2";100мм/сек;64MB SDRAM, 128MB Flash;USB,RS232)отрезчик, часы, черный</t>
  </si>
  <si>
    <t>Принтер этикеток Bixolon SLP-DX223E (термопечать;300dpi; 2";100мм/сек;64MB SDRAM, 128MB Flash;Ethernet;RS232) часы, белый</t>
  </si>
  <si>
    <t>Принтер этикеток Bixolon SLP-DX223EG (термопечать;300dpi; 2";100мм/сек;64MB SDRAM, 128MB Flash;Ethernet;RS232) часы,черный</t>
  </si>
  <si>
    <t>Принтер этикеток Bixolon SLP-DX223DE (термопечать;300dpi; 2";100мм/сек;64MB SDRAM, 128MB Flash;Ethernet;RS232)отделитель, часы, белый</t>
  </si>
  <si>
    <t>Принтер этикеток Bixolon SLP-DX223DEG (термопечать;300dpi; 2";100мм/сек;64MB SDRAM, 128MB Flash;Ethernet;RS232)отделитель, часы, черный</t>
  </si>
  <si>
    <t>Принтер этикеток Bixolon SLP-DX223СE (термопечать;300dpi; 2";100мм/сек;64MB SDRAM, 128MB Flash;Ethernet;RS232)отрезчик, часы, белый</t>
  </si>
  <si>
    <t>Принтер этикеток Bixolon SLP-DX223СEG (термопечать;300dpi; 2";100мм/сек;64MB SDRAM, 128MB Flash;Ethernet;RS232)отрезчик, часы, черный</t>
  </si>
  <si>
    <t>Принтер этикеток Bixolon SLP-D420D (термопечать;203dpi; 4";152мм/сек;4MB/8MB;USB,RS232,LPT)отделитель, белый</t>
  </si>
  <si>
    <t>Принтер этикеток Bixolon SLP-D420DG (термопечать;203dpi; 4";152мм/сек;4MB/8MB;USB,RS232,LPT)отделитель, черны</t>
  </si>
  <si>
    <t>Принтер этикеток Bixolon SLP-D420C (термопечать;203dpi; 4";152мм/сек;4MB/8MB;USB,RS232,LPT)отрез., белый</t>
  </si>
  <si>
    <t>Принтер этикеток Bixolon SLP-D420CG (термопечать;203dpi; 4";152мм/сек;4MB/8MB;USB,RS232,LPT)отрез., черный</t>
  </si>
  <si>
    <t>Принтер этикеток Bixolon SLP-D420E (термопечать;203dpi; 4";152мм/сек;4MB/8MB;Ethernet;USB,RS232) белый</t>
  </si>
  <si>
    <t>Принтер этикеток Bixolon SLP-D420EG (термопечать;203dpi; 4";152мм/сек;4MB/8MB;Ethernet;USB,RS232)черный</t>
  </si>
  <si>
    <t>Принтер этикеток Bixolon SLP-D420DE (термопечать;203dpi; 4";152мм/сек;4MB/8MB;Ethernet;USB,RS232)отделитель, белый</t>
  </si>
  <si>
    <t>Принтер этикеток Bixolon SLP-D420DEG (термопечать;203dpi; 4";152мм/сек;4MB/8MB;Ethernet;USB,RS232)отделитель, черный</t>
  </si>
  <si>
    <t>Принтер этикеток Bixolon SLP-D420СE (термопечать;203dpi; 4";152мм/сек;4MB/8MB;Ethernet;USB,RS232)отрез., белый</t>
  </si>
  <si>
    <t>Принтер этикеток Bixolon SLP-D420СEG (термопечать;203dpi; 4";152мм/сек;4MB/8MB;Ethernet;USB,RS232)отрез., черный</t>
  </si>
  <si>
    <t>Принтер этикеток Bixolon SLP-D423 (термопечать;300dpi; 4";100мм/сек;4MB/8MB;USB,RS232,LPT), белый</t>
  </si>
  <si>
    <t>Принтер этикеток Bixolon SLP-D423G (термопечать;300dpi; 4";100мм/сек;4MB/8MB;USB,RS232,LPT), черный</t>
  </si>
  <si>
    <t>Принтер этикеток Bixolon SLP-D423D (термопечать;300dpi; 4";100мм/сек;4MB/8MB;USB,RS232,LPT)отделитель, белый</t>
  </si>
  <si>
    <t>Принтер этикеток Bixolon SLP-D423DG (термопечать;300dpi; 4";100мм/сек;4MB/8MB;USB,RS232,LPT)отделитель, черный</t>
  </si>
  <si>
    <t>Принтер этикеток Bixolon SLP-D423C (термопечать;300dpi; 4";100мм/сек;4MB/8MB;USB,RS232,LPT)отрез., белый</t>
  </si>
  <si>
    <t>Принтер этикеток Bixolon SLP-D423CG(термопечать;300dpi; 4";100мм/сек;4MB/8MB;USB,RS232,LPT)отрез., черный</t>
  </si>
  <si>
    <t>Принтер этикеток Bixolon SLP-D423E (термопечать;300dpi; 4";100мм/сек;4MB/8MB;Ethernet;USB,RS232) белый</t>
  </si>
  <si>
    <t>Принтер этикеток Bixolon SLP-D423EG (термопечать;300dpi; 4";100мм/сек;4MB/8MB;Ethernet;USB,RS232) черный</t>
  </si>
  <si>
    <t>Принтер этикеток Bixolon SLP-D423DE (термопечать;300dpi; 4";100мм/сек;4MB/8MB;Ethernet;USB,RS232)отделитель, белый</t>
  </si>
  <si>
    <t>Принтер этикеток Bixolon SLP-D423DEG (термопечать;300dpi; 4";100мм/сек;4MB/8MB;Ethernet;USB,RS232)отделитель, черный</t>
  </si>
  <si>
    <t>Bixolon SLP-DX420</t>
  </si>
  <si>
    <t>Принтер этикеток Bixolon SLP-DX420 (термопечать;203dpi; 4";152мм/сек;64MB SDRAM, 128MB Flash;USB,RS232,LPT) белый</t>
  </si>
  <si>
    <t>Принтер этикеток Bixolon SLP-DX420G (термопечать;203dpi; 4";152мм/сек;64MB SDRAM, 128MB Flash;USB,RS232,LPT), черный</t>
  </si>
  <si>
    <t>Принтер этикеток Bixolon SLP-DX420D (термопечать;203dpi; 4";152мм/сек;64MB SDRAM, 128MB Flash;USB,RS232,LPT)отделитель, белый</t>
  </si>
  <si>
    <t>Принтер этикеток Bixolon SLP-DX420DG (термопечать;203dpi; 4";152мм/сек;64MB SDRAM, 128MB Flash;USB,RS232,LPT)отделитель, черны</t>
  </si>
  <si>
    <t>Принтер этикеток Bixolon SLP-DX420C (термопечать;203dpi; 4";152мм/сек;64MB SDRAM, 128MB Flash;USB,RS232,LPT)отрез., белый</t>
  </si>
  <si>
    <t>Принтер этикеток Bixolon SLP-DX420CG (термопечать;203dpi; 4";152мм/сек;64MB SDRAM, 128MB Flash;USB,RS232,LPT)отрез., черный</t>
  </si>
  <si>
    <t>Принтер этикеток Bixolon SLP-DX420E (термопечать;203dpi; 4";152мм/сек;64MB SDRAM, 128MB Flash;Ethernet;USB,RS232) белый</t>
  </si>
  <si>
    <t>Принтер этикеток Bixolon SLP-DX420EG (термопечать;203dpi; 4";152мм/сек;64MB SDRAM, 128MB Flash;Ethernet;USB,RS232)черный</t>
  </si>
  <si>
    <t>Принтер этикеток Bixolon SLP-DX420DE (термопечать;203dpi; 4";152мм/сек;64MB SDRAM, 128MB Flash;Ethernet;USB,RS232)отделитель, белый</t>
  </si>
  <si>
    <t>Принтер этикеток Bixolon SLP-DX420DEG (термопечать;203dpi; 4";152мм/сек;64MB SDRAM, 128MB Flash;Ethernet;USB,RS232)отделитель, черный</t>
  </si>
  <si>
    <t>Принтер этикеток Bixolon SLP-DX420СE (термопечать;203dpi; 4";152мм/сек;64MB SDRAM, 128MB Flash;Ethernet;USB,RS232)отрез., белый</t>
  </si>
  <si>
    <t>Принтер этикеток Bixolon SLP-DX420СEG (термопечать;203dpi; 4";152мм/сек;64MB SDRAM, 128MB Flash;Ethernet;USB,RS232)отрез., черный</t>
  </si>
  <si>
    <t>Принтер этикеток Bixolon SLP-DX423 (термопечать;300dpi; 4";152мм/сек;64MB SDRAM, 128MB Flash;USB,RS232,LPT), белый</t>
  </si>
  <si>
    <t>Принтер этикеток Bixolon SLP-DX423G (термопечать;300dpi; 4";152мм/сек;64MB SDRAM, 128MB Flash;USB,RS232,LPT), черный</t>
  </si>
  <si>
    <t>Принтер этикеток Bixolon SLP-DX423D (термопечать;300dpi; 4";152мм/сек;64MB SDRAM, 128MB Flash;USB,RS232,LPT)отделитель, белый</t>
  </si>
  <si>
    <t>Принтер этикеток Bixolon SLP-DX423DG (термопечать;300dpi; 4";152мм/сек;64MB SDRAM, 128MB Flash;USB,RS232,LPT)отделитель, черный</t>
  </si>
  <si>
    <t>Принтер этикеток Bixolon SLP-DX423C (термопечать;300dpi; 4";152мм/сек;64MB SDRAM, 128MB Flash;USB,RS232,LPT)отрез., белый</t>
  </si>
  <si>
    <t>Принтер этикеток Bixolon SLP-DX423CG(термопечать;300dpi; 4";152мм/сек;64MB SDRAM, 128MB Flash;USB,RS232,LPT)отрез., черный</t>
  </si>
  <si>
    <t>Принтер этикеток Bixolon SLP-DX423E (термопечать;300dpi; 4";152мм/сек;64MB SDRAM, 128MB Flash;Ethernet;USB,RS232) белый</t>
  </si>
  <si>
    <t>Принтер этикеток Bixolon SLP-DX423EG (термопечать;300dpi; 4";152мм/сек;64MB SDRAM, 128MB Flash;Ethernet;USB,RS232) черный</t>
  </si>
  <si>
    <t>Принтер этикеток Bixolon SLP-DX423DE (термопечать;300dpi; 4";152мм/сек;64MB SDRAM, 128MB Flash;Ethernet;USB,RS232)отделитель, белый</t>
  </si>
  <si>
    <t>Принтер этикеток Bixolon SLP-DX423DEG (термопечать;300dpi; 4";152мм/сек;64MB SDRAM, 128MB Flash;Ethernet;USB,RS232)отделитель, черный</t>
  </si>
  <si>
    <t>Принтер этикеток Bixolon SLP-DX423СE (термопечать;300dpi; 4";152мм/сек;64MB SDRAM, 128MB Flash;Ethernet;USB,RS232)отрез., белый</t>
  </si>
  <si>
    <t>Принтер этикеток Bixolon SLP-DX423СEG (термопечать;300dpi; 4";152мм/сек;64MB SDRAM, 128MB Flash;Ethernet;USB,RS232)отрез., черный</t>
  </si>
  <si>
    <t>Сканер Datalogic Magellan 800i USB, 1D/2D, Kit (черный), (MG08-004111-0040)</t>
  </si>
  <si>
    <t>Сканер Datalogic Magellan 800i USB, 1D/2D, Kit (белый) (MG08-014111-0040)</t>
  </si>
  <si>
    <t>Сканер Honeywell/Metrologic MK7625 Horizon USB (MK7625-71C07)</t>
  </si>
  <si>
    <t>Сканер многоплоскостной Magellan 3200VSi 1D vertical RS232 (M3200-010100-07104)</t>
  </si>
  <si>
    <t>Motorola</t>
  </si>
  <si>
    <t>Штрих АМ 610 LM Master (моно)</t>
  </si>
  <si>
    <t>Штрих АМ 610 LC Slave (доп.передатчик для моно)</t>
  </si>
  <si>
    <t>Блок питания универсальный (BurstScan II/ScanBat/BurstScan HD/IronScan)</t>
  </si>
  <si>
    <t>Подставка для ручных сканеров штрих-кода BurstScan</t>
  </si>
  <si>
    <t>Дополнительный аккумулятор для мобильного принтера  PBP-R300, арт. PBP-R300</t>
  </si>
  <si>
    <t>Мобильные принтеры Sewoo</t>
  </si>
  <si>
    <t>Мобильный принтер Sewoo LK-P11SW (Wi-Fi, USB, Serial), арт. LK-P11SW</t>
  </si>
  <si>
    <t>Мобильный принтер Sewoo LK-P12SW (Wi-Fi, USB, Serial), арт. LK-P12SW</t>
  </si>
  <si>
    <t>Мобильный принтер Sewoo LK-P30SW (Wi-Fi, USB, Serial), арт. LK-P30SW</t>
  </si>
  <si>
    <t>Мобильный принтер Sewoo LK-P41SW (Wi-Fi, USB, Serial), арт. LK-P41SW</t>
  </si>
  <si>
    <t>Интерфейсный кабель RS-232 для сканеров VMC (2 м)</t>
  </si>
  <si>
    <t>Интерфейсный кабель RS-232 для сканеров VMC (10 м)</t>
  </si>
  <si>
    <t>Интерфейсный кабель USB для сканеров VMC (2 м)</t>
  </si>
  <si>
    <t>Интерфейсный кабель для подключения ручных сканеров VMC к банковскому POS-терминалу YARUS C2100 (1.5 м)</t>
  </si>
  <si>
    <t>Этикет-лента 30x20 (2000) полуглянец</t>
  </si>
  <si>
    <t>Этикет-лента 43x25 (1000 шт) полуглянец</t>
  </si>
  <si>
    <t>Этикет-лента 58x60 (500 шт.) полуглянец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</si>
  <si>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без ОС)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</si>
  <si>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c Windows XP Embedded)</t>
  </si>
  <si>
    <t>Ручной cканер штрих-кода 2D imager VMC BurstScan HD (с блоком питания, без интерфейсного кабеля)</t>
  </si>
  <si>
    <t>Ручной cканер штрих-кода 2D imager VMC BurstScan HD (с блоком питания и интерфейс. каб. RS-232 [2м])</t>
  </si>
  <si>
    <t>Ручной cканер штрих-кода 2D imager VMC BurstScan HD (с блоком питания и интерфейс. каб. USB [2м])</t>
  </si>
  <si>
    <t>Встраиваемый cканер ШК 2D imager OEM VMC IronScan+ (без блока питания, без интерфейс. каб.)</t>
  </si>
  <si>
    <t>Встраиваемый cканер ШК 2D imager OEM VMC IronScan+ бескорпусной (без БП, без интерфейс. каб.)</t>
  </si>
  <si>
    <t>Встраиваемый cканер ШК 2D imager OEM VMC IronScan HD (без БП, без интерфейс. каб.)</t>
  </si>
  <si>
    <t>Съемник для жестких бирок усиленный</t>
  </si>
  <si>
    <t>Принтер этикеток BixolonSLP-T400DE(термо-трансф.;203dpi; 4";152мм/сек;Ethernet,USB,LPT)отделит,арт.SLP-T400DE</t>
  </si>
  <si>
    <t>Принтер этикеток BixolonSLP-TX400DG(термо-трансф.;203dpi; 4";178мм/сек;USB,LPT,RS232)отделитель,черный</t>
  </si>
  <si>
    <t>Принтер этикеток BixolonSLP-D220DЕ(термопечать;203dpi; 2";152мм/сек;4MB/8MB;Ethernet;RS232)отделитель,белый</t>
  </si>
  <si>
    <t>Принтер этикеток BixolonSLP-D220DEG(термопечать;203dpi;2";152мм/сек;4MB/8MB;Ethernet;RS232)отделитель,черный</t>
  </si>
  <si>
    <t>Принтер этикетокBixolonSLP-D223DG(термопечать;300dpi;2";100мм/сек;4MB/8MB;USB,RS232)отделитель,черный</t>
  </si>
  <si>
    <t>Принтер этикетокBixolonSLP-D223DE(термопечать;300dpi;2";100мм/сек;4MB/8MB;Ethernet;RS232)отделитель,белый</t>
  </si>
  <si>
    <t>Принтер этикетокBixolonSLP-D223DEG(термопечать;300dpi;2";100мм/сек;4MB/8MB;Ethernet;RS232)отделитель,черный</t>
  </si>
  <si>
    <t>Принтер этикетокBixolonSLP-DX220(термопечать;203dpi;2";152мм/сек;64MBSDRAM,128MBFlash;USB,RS232)часы,белый</t>
  </si>
  <si>
    <t>Демозал: Ручной cканер ШК 2D imager VMC BurstScan HD (с БП и интерфейс. каб. RS-232 [2м])</t>
  </si>
  <si>
    <t>Демозал: Ручной cканер ШК 2D imager VMC BurstScan HD (с БП и интерфейс. каб. USB [2м])</t>
  </si>
  <si>
    <t>Дисплей покупателя VFD 2x20 для сенсорных терминалов и POS-систем "ШТРИХ-TouchPOS"/iTouch 335</t>
  </si>
  <si>
    <t>Дисплей покупателя VFD 2x20 белый для сенсорных терминалов и POS-систем "ШТРИХ-TouchPOS"/iTouch 485 TrueFlat</t>
  </si>
  <si>
    <t>Дисплей покупателя VFD 2x20 чёрный для сенсорных терминалов и POS-систем "ШТРИХ-TouchPOS"/iTouch 485 TrueFlat</t>
  </si>
  <si>
    <t>Монитор покупателя TFT-LCD 8.4" чёрный для "ШТРИХ-TouchPOS"/iTouch 335</t>
  </si>
  <si>
    <t>Монитор покупателя TFT-LCD 8.4" чёрный для "ШТРИХ-TouchPOS"/iTouch 485</t>
  </si>
  <si>
    <t>Монитор покупателя TFT-LCD 8.4" белый для "ШТРИХ-TouchPOS"/iTouch 485</t>
  </si>
  <si>
    <t>Монитор покупателя TFT-LCD 15" чёрный для "ШТРИХ-TouchPOS"/iTouch 485</t>
  </si>
  <si>
    <t>Стойка для Ingenico iPP320/350-38-120-S</t>
  </si>
  <si>
    <t>Стойка для Ingenico iCT220-38-120-S</t>
  </si>
  <si>
    <t>Стойка для Hypercom P21000-38-120-S</t>
  </si>
  <si>
    <t>Стойка для Hypercom T4200-38-120-S</t>
  </si>
  <si>
    <t>Стойка для Verifone Vx810-38-120-S</t>
  </si>
  <si>
    <t>Стойка для Verifone Vx820-38-120-S</t>
  </si>
  <si>
    <t>Терминал "Yarus-С2100"-HGQOEO (GPRS-модем, аккум.,быстр зарядка)</t>
  </si>
  <si>
    <t>Лицензии на терминал Yarus</t>
  </si>
  <si>
    <t>Лицензия EFTbase</t>
  </si>
  <si>
    <t>Лицензия EFTkkm</t>
  </si>
  <si>
    <t>Лицензия EFTorders</t>
  </si>
  <si>
    <t>123872</t>
  </si>
  <si>
    <t>123873</t>
  </si>
  <si>
    <t xml:space="preserve">Бесконтактный eftpos терминал YARUS T2100 Light </t>
  </si>
  <si>
    <t>Доплата за замену горизонтального ящика на вертикальный "HPC-460FT"</t>
  </si>
  <si>
    <t>АСПД "ШТРИХ-М 200" RS+USB (серый)</t>
  </si>
  <si>
    <t>АСПД "ШТРИХ-М 200" RS+USB (черный)</t>
  </si>
  <si>
    <t>АМ системы</t>
  </si>
  <si>
    <t>АМ этикетки</t>
  </si>
  <si>
    <t>АМ Бирки</t>
  </si>
  <si>
    <t>Бирка АМ Pencil Tag без иглы</t>
  </si>
  <si>
    <t>Сканер Datalogic QM2430,433 MHz,Kit, 2D Imager,Black(Kit inc.Imager,Base Station,Cable), арт. QM2430-BK-433</t>
  </si>
  <si>
    <t>Сканер Datalogic QM2430,433 MHz,Kit, 2D Imager,White(Kit inc. Imager,Base Station and Cable), арт. QM2430-WH-433</t>
  </si>
  <si>
    <t>Адаптер EURO для Datalogic cordless 2400, арт.6003-0937, арт. 6003-0937</t>
  </si>
  <si>
    <t>Блок питания для Datalogic cordless 2400, арт.4004-0849, арт. 4004-0849</t>
  </si>
  <si>
    <t>Кабель CAB-426E Enhanced USB Type A, Straight, арт. 90A052044</t>
  </si>
  <si>
    <t>Datalogic MEMOR X3</t>
  </si>
  <si>
    <t>Datalogic LYNX</t>
  </si>
  <si>
    <t>ТСД Datalogic Lynx BT,802.11 b/g/n, 2D, Cam., Win 6.5, 256/512, 27 кл. (944400002), арт. 944400002</t>
  </si>
  <si>
    <t>Сканер COBALTO CO5330, LASER, BLACK, USB KIT, арт.CO5330-BKK1</t>
  </si>
  <si>
    <t>Сканер COBALTO CO5330, LASER, WHITE, USB KIT, арт.CO5330-WHK1</t>
  </si>
  <si>
    <t>Демозал: Денежный ящик ШТРИХ-CD (белый)</t>
  </si>
  <si>
    <t>Демозал: Денежный ящик ШТРИХ-CD (черный)</t>
  </si>
  <si>
    <t>Демозал: АСПД "ШТРИХ-LIGHT 200" RS+USB (бежевый с серой крышкой)</t>
  </si>
  <si>
    <t>Демозал: АСПД "ШТРИХ-LIGHT 200" RS+USB (черный)</t>
  </si>
  <si>
    <t>Демозал: АСПД "ШТРИХ-М 200" RS+USB (серый)</t>
  </si>
  <si>
    <t>Демозал: АСПД "ШТРИХ-М 200" RS+USB (черный)</t>
  </si>
  <si>
    <t>Принтер этикеток Bixolon SLP-T400G (термо-трансф.;203dpi;4";152мм/сек;USB,LPT,RS232),черный</t>
  </si>
  <si>
    <t>Принтер этикеток Bixolon SLP-T400DG (термо-трансф.;203dpi;4";152мм/сек;USB,LPT,RS232)отделитель,черный</t>
  </si>
  <si>
    <t>Принтер этикеток Bixolon SLP-T400C (термо-трансф.;203dpi;4";152мм/сек;USB,LPT,RS232)отрез.,бел</t>
  </si>
  <si>
    <t>Принтер этикеток Bixolon SLP-T400CG (термо-трансф.;203dpi;4";152мм/сек;USB,LPT,RS232)отрез.,черный</t>
  </si>
  <si>
    <t>Принтер этикеток Bixolon SLP-T400E (термо-трансф.;203dpi;4";152мм/сек;Ethernet,USB,RS232),бежевый</t>
  </si>
  <si>
    <t>Принтер этикеток Bixolon SLP-T400EG (термо-трансф.;203dpi;4";152мм/сек;Ethernet,USB,RS232),черный</t>
  </si>
  <si>
    <t>Принтер этикеток Bixolon SLP-T400DEG (термо-трансф.;203dpi;4";152мм/сек;Ethernet,USB,RS232)отделитель,черный</t>
  </si>
  <si>
    <t>Принтер этикеток Bixolon SLP-T400СE(термо-трансф.;203dpi;4";152мм/сек;Ethernet,USB,RS232)отрез,белый</t>
  </si>
  <si>
    <t>Принтер этикеток Bixolon SLP-T400СEG(термо-трансф.;203dpi;4";152мм/сек;Ethernet,USB,RS232)отрез,черный</t>
  </si>
  <si>
    <t>Принтер этикеток Bixolon SLP-T403 (термо-трансф.;300dpi;4";100мм/сек;USB,LPT,RS232),белый</t>
  </si>
  <si>
    <t>Принтер этикеток Bixolon SLP-T403D (термо-трансф.;300dpi;4";100мм/сек;USB,LPT,RS232)отдел.,белый</t>
  </si>
  <si>
    <t>Принтер этикеток Bixolon SLP-T403C (термо-трансф.;300dpi;4";100мм/сек;USB,LPT,RS232)отрез,белый</t>
  </si>
  <si>
    <t>Принтер этикеток Bixolon SLP-T403E (термо-трансф.;300dpi;4";100мм/сек;Ethernet,USB,RS232)белый</t>
  </si>
  <si>
    <t>Принтер этикеток Bixolon SLP-T403DE (термо-трансф.;300dpi;4";100мм/сек;Ethernet,USB,RS232)отдел,белый</t>
  </si>
  <si>
    <t>Принтер этикеток Bixolon SLP-T403СE (термо-трансф.;300dpi;4";100мм/сек;Ethernet,USB,RS232)отрез,белый</t>
  </si>
  <si>
    <t>Bixolon SPP-R200II</t>
  </si>
  <si>
    <t>Мобильный принтер Bixolon SPP-R200IIK (термопечать; 203dpi; 2", Serial, USB), черный</t>
  </si>
  <si>
    <t>Мобильный принтер Bixolon SPP-R200IIKM (термопечать; 203dpi; 2", Serial, USB, MSR), черный</t>
  </si>
  <si>
    <t>Мобильный принтер Bixolon SPP-R200IIBK (термопечать; 203dpi; 2", Serial, USB, bluetooth), черный</t>
  </si>
  <si>
    <t>Мобильный принтер Bixolon SPP-R200IIWK (термопечать; 203dpi; 2", Serial, USB, WiFi), черный</t>
  </si>
  <si>
    <t>Мобильный принтер Bixolon SPP-R200IIBKM (термопечать; 203dpi; 2", Serial, USB, bluetooth, MSR), черный</t>
  </si>
  <si>
    <t>Мобильный принтер Bixolon SPP-R200IIWKM (термопечать; 203dpi; 2", Serial, USB, WiFi, MSR), черный</t>
  </si>
  <si>
    <t>Мобильный принтер Bixolon SPP-R200IIiK (термопечать; 203dpi; 2", Serial, USB, bluetooth, *Mfi), черный</t>
  </si>
  <si>
    <t>Мобильный принтер Bixolon SPP-R200IIiKM (термопечать; 203dpi; 2", Serial, USB, bluetooth, *Mfi, MSR), черный</t>
  </si>
  <si>
    <t xml:space="preserve">Мобильный принтер Bixolon SPP-R300iKM (термопечать; 203dpi; 3"; 107мм/сек; Serial, USB, bluetooth, *Mfi, 3 track MSR) </t>
  </si>
  <si>
    <t>Bixolon SPP-R400</t>
  </si>
  <si>
    <t xml:space="preserve">Мобильный принтер Bixolon SPP-R400KM (термопечать; 203dpi; 4"; 80мм/сек; Serial, USB, 3 track MSR) </t>
  </si>
  <si>
    <t xml:space="preserve">Мобильный принтер Bixolon SPP-R400BKM (термопечать; 203dpi; 4"; 80мм/сек; Serial, USB, Bluetooth, 3 track MSR) </t>
  </si>
  <si>
    <t xml:space="preserve">Мобильный принтер Bixolon SPP-R400WKM (термопечать; 203dpi; 4"; 80мм/сек; Serial, USB, WIFI, 3 track MSR) </t>
  </si>
  <si>
    <t>Принтер этикеток Bixolon SLP-D423СE (термопечать;300dpi; 4";100мм/сек;4MB/8MB;Ethernet;USB,RS232)отрез., белый</t>
  </si>
  <si>
    <t>Принтер этикеток Bixolon SLP-D423СEG (термопечать;300dpi; 4";100мм/сек;4MB/8MB;Ethernet;USB,RS232)отрез., черный</t>
  </si>
  <si>
    <t>мин. партия 1000 штук</t>
  </si>
  <si>
    <t>125362</t>
  </si>
  <si>
    <t>PIN pad YARUS P2100 ver 03 EMV Contactless</t>
  </si>
  <si>
    <t>Клавиатура программируемая Shtrih S78D-SP  (78 клавиш; MSR123; ключ; PS/2), влагозащищенная, белая, арт. S78D-SP-W</t>
  </si>
  <si>
    <t>Клавиатура программируемая Shtrih S78D-SP  (78 клавиш; MSR123; ключ; PS/2), влагозащищенная, черная, арт. S78D-SP-B</t>
  </si>
  <si>
    <t>SHTRIH</t>
  </si>
  <si>
    <t>Терминалы сбора данный: Android</t>
  </si>
  <si>
    <t>Сканер Motorola DS4208-SR White USB, белый, с кабелем, арт. DS4208-SR00001WR</t>
  </si>
  <si>
    <t>Сканер Motorola DS4208-SR Black USB, чёрный, с кабелем, арт. DS4208-SR00007WR</t>
  </si>
  <si>
    <t>Сканер Motorola DS4208-SR Black USB Kit, чёрный, с кабелем и подставкой (20-147076-07), арт. DS4208-SR00007WR</t>
  </si>
  <si>
    <t>Сканер Motorola DS4208-SR White USB Kit, белый, с кабелем и подставкой (20-147076-07), арт. DS4208-SR00001WR</t>
  </si>
  <si>
    <t>Сканер Motorola LS7708 USB Kit, арт. LS7708-SR10007ZCR</t>
  </si>
  <si>
    <t>Распродажа остатков.</t>
  </si>
  <si>
    <t>Принтер Zebra TLP2824 Plus (термо-трансферный; 203dpi; 2"; RS232,USB), арт. 282P-101120-000</t>
  </si>
  <si>
    <t>Zebra GT</t>
  </si>
  <si>
    <t>Преобразователь LPT-USB для принтера Zebra ...LPT (CUM360)</t>
  </si>
  <si>
    <t>Принтер Zebra GT800 (термотрансферный, 203dpi, USB, Serial, and Parallel, 8MB Flash, 8MB SDRAM</t>
  </si>
  <si>
    <t>Zebta ZT220/230</t>
  </si>
  <si>
    <t>Zebta ZT410/420</t>
  </si>
  <si>
    <t>Принтер Zebra ZT410 (термотрансферный, 4", 300dpi, Serial, USB, Ethernet, Bluetooth) арт. ZT41043-T0E0000Z</t>
  </si>
  <si>
    <t>Принтер Zebra ZT410 (термотрансферный, 4", 203dpi, Serial, USB, Ethernet, Bluetooth) арт. ZT41042-T0E0000Z</t>
  </si>
  <si>
    <t>Принтер Zebra ZT410 (термотрансферный, 4", 203dpi, Serial, USB, Ethernet, Bluetooth) с отделителем арт. ZT41042-T4E0000Z</t>
  </si>
  <si>
    <t>Принтер Zebra ZT220 (термопечать, 2", 203 dpi, Serial, USB), арт. ZT22042-D0E000FZ</t>
  </si>
  <si>
    <t>Принтер Zebra ZT220 (термотрансферный, 2", 203 dpi, Serial, USB, Int 10/100), арт. ZT22042-T0E200FZ</t>
  </si>
  <si>
    <t>Принтер Zebra  ZT230 (термотрансферный, 2", 203 dpi, Serial, USB), арт. ZT23042-T0E000FZ</t>
  </si>
  <si>
    <t>Принтер Zebra ZT230 (термотрансферный, 2", 203 dpi, Serial, USB, Int 10/100), с отрезчиком арт. ZT23043-T2E200FZ</t>
  </si>
  <si>
    <t>Принтер Zebra ZT230 (термотрансферный, 2", 203 dpi, Serial, USB, Int 10/100) арт. ZT23043-T0E200FZ</t>
  </si>
  <si>
    <t>Zebta 105SLPlus</t>
  </si>
  <si>
    <t>Принтер Zebra 105SLPlus (203dpi, Serial, Parallel, USB, Int 10/100), арт. 102-80E-00000</t>
  </si>
  <si>
    <t>Подходит для ЕГАИС</t>
  </si>
  <si>
    <t>Терминалы сбора данных: Windows</t>
  </si>
  <si>
    <t>Сенсорные терминалы "ШТРИХ-TouchPOS"/iTouch c ОС Windows</t>
  </si>
  <si>
    <t>Сенс. терминал "ШТРИХ-TouchPOS" 314 чёрный (14",16:9 (1366x768), C56L D2550 1.86ГГц,2Гб,MSR,безОС)</t>
  </si>
  <si>
    <t>Сканеры Motorola</t>
  </si>
  <si>
    <t>Сканеры Datalogic</t>
  </si>
  <si>
    <t>Терминал Memor X3, Batch, 128/512, 624 MHz, 25-key, Linear Imager, WinCE6.0, арт. 944250001</t>
  </si>
  <si>
    <t>Кредл одиночный для Datalogic Memor X3, арт. 94A150058</t>
  </si>
  <si>
    <t>RF системы</t>
  </si>
  <si>
    <t xml:space="preserve">5 570  </t>
  </si>
  <si>
    <t>Платёжный терминал Штрих-PAY v4.0 (сенсорный) с ПТК Ярус-01К без ЭКЛЗ с ридером банковских карт Hybrid Card Reader ICT3K7-3R6940 и банковской клавиатурой PIN pad YARUS K2100</t>
  </si>
  <si>
    <t>Монитор покупателя TFT-LCD 14" чёрный для "ШТРИХ-TouchPOS"/iTouch 314 (информационный)</t>
  </si>
  <si>
    <t>Дисплей покупателя LCM для сенсорных терминалов и POS-систем "ШТРИХ-TouchPOS"/iTouch 314 (USB)</t>
  </si>
  <si>
    <t xml:space="preserve">Сканер Zebex Z-3220 linear image белый RS-232 с кабелем, арт. 88H-2000RP-000 </t>
  </si>
  <si>
    <t>Сканер Zebex Z-3220 linear image белый USB с кабелем, арт.88H-2000UB-000</t>
  </si>
  <si>
    <t xml:space="preserve">Сканер Zebex Z-3220 linear image черный RS-232 с кабелем, арт. 88H-2000RP-001 </t>
  </si>
  <si>
    <t xml:space="preserve">Сканер Zebex Z-3220 linear image черный USB с кабелем, арт. 88H-2000UB-001 </t>
  </si>
  <si>
    <t xml:space="preserve">БП 5V к сканерам Zebex (для RS интерфейсов), арт. 11S-500R52-016 </t>
  </si>
  <si>
    <t>Сканер Zebex Z-3101 laser белый RS-232 с кабелем, арт.88H-0100RP-040</t>
  </si>
  <si>
    <t>Сканер Zebex Z-3101 laser белый USB с кабелем, арт. 88H-0100UB-040</t>
  </si>
  <si>
    <t>Сканер Zebex Z-3101 laser черный RS-232 с кабелем, арт.88H-0100RP-041</t>
  </si>
  <si>
    <t>Сканер Zebex Z-3101 laser черный USB с кабелем, арт. 88H-0100UB-041</t>
  </si>
  <si>
    <t>Подставка для Zebex Z-3100 и Z-3101 белая, арт. 883-00ST00-000</t>
  </si>
  <si>
    <t>Подставка для Zebex Z-3100 и Z-3101 черная, арт. 883-00ST00-001</t>
  </si>
  <si>
    <t>БП 5V к сканерам Zebex (для RS интерфейсов), арт. 11S-500R52-016</t>
  </si>
  <si>
    <t>Сканер Zebex Z-3100 CCD белый RS-232 с кабелем, арт. 88H-0000RP-000</t>
  </si>
  <si>
    <t>Сканер Zebex Z-3100 CCD белый USB с кабелем, арт. 88H-0000UB-000</t>
  </si>
  <si>
    <t>Сканер Zebex Z-3100 CCD черный RS-232 с кабелем, арт. 88H-0000RP-001</t>
  </si>
  <si>
    <t>Сканер Zebex Z-3100 CCD черный USB с кабелем, арт. 88H-0000UB-001</t>
  </si>
  <si>
    <t>Сканер Zebex Z-3151 лазер белый RS-232 с кабелем, арт. 88H-51HSRP-030</t>
  </si>
  <si>
    <t>Сканер Zebex Z-3151 лазер белый USB с кабелем, арт. 88H-51HSUB-030</t>
  </si>
  <si>
    <t>Сканер Zebex Z-3151 лазер черный RS-232 с кабелем, арт. 88H-51HSRP-031</t>
  </si>
  <si>
    <t>Сканер Zebex Z-3151 лазер черный USB с кабелем, арт. 88H-51HSUB-031</t>
  </si>
  <si>
    <t>Подставка для Zebex Z-315X белая, арт. 883-51HL00-000</t>
  </si>
  <si>
    <t>Подставка для Zebex Z-315X черный, арт. 883-50HL00-001</t>
  </si>
  <si>
    <t>Сканер Zebex Z-3190 CCD белый RS-232 с кабелем, арт. 88H-9000RP-000</t>
  </si>
  <si>
    <t>Сканер Zebex Z-3190 CCD белый USB с кабелем, арт. 88H-9000UB-000</t>
  </si>
  <si>
    <t>Сканер Zebex Z-3190 CCD черный RS-232 с кабелем, арт. 88H-9000RP-001</t>
  </si>
  <si>
    <t>Сканер Zebex Z-3190 CCD черный USB с кабелем, арт. 88H-9000UB-001</t>
  </si>
  <si>
    <t>Подставка для Zebex Z-3190 и Z-3191 белая, арт. 88H-90ST00-000</t>
  </si>
  <si>
    <t>Подставка для Zebex Z-3190 и Z-3191 черная, арт. 88H-90ST00-001</t>
  </si>
  <si>
    <t>Сканер Zebex Z-3191 laser белый RS-232 с кабелем, арт. 88H-91LERP-040</t>
  </si>
  <si>
    <t>Сканер Zebex Z-3191 laser белый USB с кабелем, арт. 88H-91LEUB-040</t>
  </si>
  <si>
    <t>Сканер Zebex Z-3191 laser черный RS-232 с кабелем, арт. 88H-91LERP-041</t>
  </si>
  <si>
    <t>Сканер Zebex Z-3191 laser черный USB с кабелем, арт. 88H-91LEUB-041</t>
  </si>
  <si>
    <t>Сканер Zebex Z-3060 лаз., бел., RS-232 KIT: каб, подставка, без БП, арт.883-6000RP-000</t>
  </si>
  <si>
    <t>Сканер Zebex Z-3060 лаз., бел, USB KIT: каб, подставка, без БП, арт. 883-6000UB-000</t>
  </si>
  <si>
    <t>Сканер Zebex Z-3060 лаз., чер., RS-232 KIT: каб, подставка, без БП, арт.883-6000RP-001</t>
  </si>
  <si>
    <t>Сканер Zebex Z-3060 лаз., чер., USB KIT: каб, подставка, без БП, арт. 883-6000UB-001</t>
  </si>
  <si>
    <t>Подставка для Zebex Z-3060 белая, арт. 883-60HL00-000, арт. 883-60HL00-000</t>
  </si>
  <si>
    <t>Подставка для Zebex Z-3060 черная, арт. 883-60HL00-001, арт. 883-60HL00-001</t>
  </si>
  <si>
    <t>Сканер Zebex Z-6070 лаз., бел, USB KIT: каб, подставка, без БП, арт. 886-7000UB-E00</t>
  </si>
  <si>
    <t>Сканер Zebex Z-6070 лаз., бел., RS-232 KIT: каб, подставка, без БП, арт. 886-7000RP-E00</t>
  </si>
  <si>
    <t>Сканер Zebex Z-6070 лаз., чер., RS-232 KIT: каб, подставка, без БП, арт. 886-7000RP-E01</t>
  </si>
  <si>
    <t>Сканер Zebex Z-6070 лаз., чер., USB KIT: каб, подставка, без БП, арт. 886-7000UB-E01</t>
  </si>
  <si>
    <t>Подставка для Zebex Z-6070 белая, арт. 886-70HL00-000, арт. 886-70HL00-000</t>
  </si>
  <si>
    <t>Подставка для Zebex Z-6070 черный, арт. 886-70HL00-001, арт. 886-70HL00-001</t>
  </si>
  <si>
    <t>ВИДЖИЛ ПИН 30мм игла с прозрачной шляпкой</t>
  </si>
  <si>
    <t>Монитор 10,4" R1 TFT LCD MK II (белый)</t>
  </si>
  <si>
    <t>Монитор 10,4" R1 TFT LCD MK II (чёрный)</t>
  </si>
  <si>
    <t>Монитор 12,1" R1 TFT LCD (белый)</t>
  </si>
  <si>
    <t>Монитор 12,1" R1 TFT LCD (чёрный)</t>
  </si>
  <si>
    <t>Монитор 8,4" R1-080 TFT LCD  (белый)</t>
  </si>
  <si>
    <t>Монитор 8,4" R1-080 TFT LCD  (черный)</t>
  </si>
  <si>
    <t>Монитор iTouch185 (B16) 15" cенс., белый</t>
  </si>
  <si>
    <t>Монитор iTouch185 (B16) 15" cенс., черный</t>
  </si>
  <si>
    <t>Монитор Touch135 (B19) 15" cенсорный (Resistive touch - USB), считыватель магнитных карт MSR предустановлен, черный</t>
  </si>
  <si>
    <t>Монитор 8" M434NA  (800x600, VGA вход) на подставке, с блоком питания (черный)</t>
  </si>
  <si>
    <t>Монитор 8" OT84NAW (800x600, VGA вход ) на подставке, с блоком питания (белый)</t>
  </si>
  <si>
    <t>Монитор 8" M434NC  (800x600, USB) на подставке, с блоком питания (черный)</t>
  </si>
  <si>
    <t>Монитор 8" M434NCW  (800x600, USB) на подставке, с блоком питания (белый)</t>
  </si>
  <si>
    <t>Монитор сенсорный Shtrih iTouch135 (15", 1024х768, С11, Resistive touch - USB) черный (без MSR)</t>
  </si>
  <si>
    <t>Монитор сенсорный Shtrih  OT15TB  (15", 1024х768, Resistive, D-sub 15pins+DVI-D, speakers, черный)</t>
  </si>
  <si>
    <t>Монитор сенсорный Shtrih  OT17TB  (17", 1280х1024, P-CAP, D-sub 15pins+DVI-D, speakers, черный)</t>
  </si>
  <si>
    <t>Монитор сенсорный Shtrih  OT17TB  (17", 1280х1024, Resistive, D-sub 15pins+DVI-D, speakers, черный)</t>
  </si>
  <si>
    <t>Мониторы сенсорные</t>
  </si>
  <si>
    <t>Монитор Shtrih 8,4" OT84NA (VGA вход ) на подставке, с блоком питания (черный)</t>
  </si>
  <si>
    <t>Монитор Shtrih 8,4" OT84NA (VGA вход ) на подставке, с блоком питания (белый)</t>
  </si>
  <si>
    <t>Монитор Shtrih 8,4" OT84NС со стендом USB (черный)</t>
  </si>
  <si>
    <t>Монитор SHTRIH 10" TFT LED (VGA) (800х600, 4:3,  кабель 1,5 м, подставка, черный)</t>
  </si>
  <si>
    <t>Комплекс этикетирования на базе Штрих-СЛИМ и Штрих-ПАК110</t>
  </si>
  <si>
    <t>Штрих-Пак 110 Препакинг принтер</t>
  </si>
  <si>
    <t>Штрих-СЛИМ 200М 3-0,5.1 Д1Н (POS2)</t>
  </si>
  <si>
    <t>Штрих-СЛИМ 200М 6-1.2 Д1Н (POS2)</t>
  </si>
  <si>
    <t>Штрих-СЛИМ 200М 15-2.5 Д1Н (POS2)</t>
  </si>
  <si>
    <t>Штрих-СЛИМ 300М 15-2.5 Д1Н (POS2)</t>
  </si>
  <si>
    <t>Штрих-СЛИМ 300М 30-5.10 Д1Н (POS2)</t>
  </si>
  <si>
    <t>Штрих-СЛИМ 400М 30-5.10 Д1Н (POS2)</t>
  </si>
  <si>
    <t>Штрих-СЛИМ 500М 60-20.50 Д1Н (POS2)</t>
  </si>
  <si>
    <t>109598
(112511)</t>
  </si>
  <si>
    <t>117037
(109600)</t>
  </si>
  <si>
    <t>Зарядное устройство (94A151114), арт. 94A151114</t>
  </si>
  <si>
    <t>Сканер Motorola DS6707-SR, USB Kit, чёрный с кабелем</t>
  </si>
  <si>
    <t>Платёжный терминал Штрих-PAY v2.2 (c ПТК Ярус-01К)</t>
  </si>
  <si>
    <t xml:space="preserve">3 006  </t>
  </si>
  <si>
    <r>
      <t xml:space="preserve">Моноблок фронт-системы "ШТРИХ-FrontMaster" в составе:
 </t>
    </r>
    <r>
      <rPr>
        <sz val="10"/>
        <color indexed="30"/>
        <rFont val="Arial"/>
        <family val="2"/>
        <charset val="204"/>
      </rPr>
      <t>- Встроенный LCD-монитор кассира 6.4"/12"
 - Встроенная программируемая клавиатура на 29/48 клавиш
 - Встроенный считыватель магнитных карт (на 2 дорожки)
 - Встроенный дисплей покупателя 2х22 VFD
 - Встроенный ИК-детектор купюр</t>
    </r>
  </si>
  <si>
    <t>Деактиватор радиочастотный со звуком</t>
  </si>
  <si>
    <t>Ручной cканер штрих-кода 2D imager VMC BurstScan Lite (с блоком питания и интерф. каб. RS-232 [2м])</t>
  </si>
  <si>
    <t>Подходит для ЕГАИС!</t>
  </si>
  <si>
    <t>Принтер этикеток VIOTEH VLP2824 USB+RS-232, White</t>
  </si>
  <si>
    <t>VIOTEH DC101 1D, GSM, 3G, WIFI, Bluetooth, 1D barcode, NFC, 3.5' дисплей, GPRS</t>
  </si>
  <si>
    <t>VIOTEH DC101 2D, GSM, 3G, WIFI, Bluetooth, 2D barcode, NFC, 3.5' дисплей, GPRS</t>
  </si>
  <si>
    <t>Монитор Shtrih PP-6100 (10.4",TFT LCD 4:3,800х600), БП каб 3м, VGA каб. 3 м, VESA-крепление(черный)</t>
  </si>
  <si>
    <t>Подставка металлическая к монитору Shtrih PP-6100(черная)</t>
  </si>
  <si>
    <t>Ридер магнитных карт Zebex ZM-800ST (U)(B), USB, черные, арт. 889-08STUB-001</t>
  </si>
  <si>
    <t>Ридер магнитных карт Zebex ZM-800ST (U), USB, белые, арт. 889-08STUB-000</t>
  </si>
  <si>
    <t>Сканеры Zebex</t>
  </si>
  <si>
    <t>Сканер ZEBEX Z-3172 (U)(B), 2D, USB, черный, c кабелем, арт. 88H-7200UB-001</t>
  </si>
  <si>
    <t>Сканер ZEBEX Z-3172 Plus (U)(B), 2D, USB, черный, c кабелем, арт. 88H-72PLUB-001</t>
  </si>
  <si>
    <t>Сканер настольный Zebex Z-6172, 2D, черный USB кабель, арт. 88F-7200UB-001</t>
  </si>
  <si>
    <t>Кабель для сканера Magellan USB 3200VSi Type A, Straight, External Power, 4.5m/15 ft</t>
  </si>
  <si>
    <t>Сканер Zebra LS2208-SR, BLACK USB KIT, чёрный с кабелем и подставкой, арт.LS2208-SR20007R</t>
  </si>
  <si>
    <t>Сканер Zebra LS2208-SR, WHITE USB KIT, белый с кабелем и подставкой, арт. LS2208-SR20001R</t>
  </si>
  <si>
    <t>Сканер Magellan 1100i USB Kit,2D,Button,Stand,POT-2M,Black</t>
  </si>
  <si>
    <t>Сканер Magellan 1100i USB Kit,2D,Button,Stand,POT-2M,light grey</t>
  </si>
  <si>
    <t>Лицензия к прошивке 2D для сканера Magellan 800i, ACCESSORY,2D UPGRADE KIT,MGL800I</t>
  </si>
  <si>
    <t>Сенсорные терминалы Partner Tech и VIOTECH</t>
  </si>
  <si>
    <t>Сенсорный терминал VIOTEH P701 (15",RK3188 1.6ГГц,2Гб,NandFlash8Гб,безMSR,безДП,Android 4.22)</t>
  </si>
  <si>
    <t>YARUS Vendotek T2100 021.103.000 (с 3G модемом, MDB/RS232, RS232, 3G)</t>
  </si>
  <si>
    <t>Монтажная подставка для YARUS М-2100</t>
  </si>
  <si>
    <t>Деактиватор SlimPad Pro Dual врезной в стол (2 антенны + 1 контроллер + 2выносных сигнальных блока)</t>
  </si>
  <si>
    <t>Есть  2 комплекта, Sensormatic, суперцена</t>
  </si>
  <si>
    <t>Антенна AMA 620 L горизонт.</t>
  </si>
  <si>
    <t>Есть 1 комплект старые цены</t>
  </si>
  <si>
    <t>По запросу</t>
  </si>
  <si>
    <t>Сканер Honeywell/Metrologic MK9520 KB (белый) (MK9520-77A47)</t>
  </si>
  <si>
    <t>Сканер Honeywell/Metrologic MK9520 RS232 (чёрный) (MK9520-37C41)</t>
  </si>
  <si>
    <t>Сканер Honeywell/Metrologic MK9520 USB (белый) (MK9520-77A38)</t>
  </si>
  <si>
    <t>Сканер Honeywell/Metrologic MK9540 RS232 (белый) (MK9540-77C41)</t>
  </si>
  <si>
    <t>Сканер Honeywell/Metrologic MK9540 USB (белый) (MK9540-77A38)</t>
  </si>
  <si>
    <t>Сканер Honeywell/Metrologic MK9540 USB (чёрный) (MK9540-37A38)</t>
  </si>
  <si>
    <t>Сканер Honeywell 1250 Lite, KIT, черный, интерфейс USB с кабелем и подставкой (1250GHD-2USB1LITE ),</t>
  </si>
  <si>
    <t>Сканер Honeywell 1250 Lite, KIT, белый, интерфейс USB с кабелем и подставкой (1250GHD-1USB1LITE  ),</t>
  </si>
  <si>
    <t>Сканер Metrologic MK9590 KB с подставкой (белый) (MK9590-70A47+46-00709B-2)</t>
  </si>
  <si>
    <t>Сканер Metrologic MK9590 RS232 с подставкой (белый)  (MK9590-70C14+46-00709B-2)</t>
  </si>
  <si>
    <t>Сканер Metrologic MK9590 USB с подставкой (белый) (MK9590-71A38-A)</t>
  </si>
  <si>
    <t>Honeywell ScanPal 5100</t>
  </si>
  <si>
    <t xml:space="preserve">USD </t>
  </si>
  <si>
    <t>ТСД Honeywell  ScanPal 5100 (Imager /28 кл/64x128/CE 5.0/Std battery), арт. 5100B011111E00</t>
  </si>
  <si>
    <t>ТСД Honeywell  ScanPal 5100 (Laser /28 кл/64x128/CE 5.0/Std battery), арт. 5100B021111E00</t>
  </si>
  <si>
    <t>ТСД Honeywell  ScanPal 5100 (Laser /28 кл/64x128/CE 5.0/Ext battery), арт. 5100B021211E00</t>
  </si>
  <si>
    <t>Кредл для ТСД Scanpal 5100, USB&amp;RS232, USB кабель, БП идет с терминалом, арт. 5100-HB</t>
  </si>
  <si>
    <t>Кабель USB для ТСД Scanpal 5100 арт. 5100-USB</t>
  </si>
  <si>
    <t>Не доступны к заказу</t>
  </si>
  <si>
    <t>Upgrade РМК "ШТРИХ-М: Кассир miniPOS" на терминал "ШТРИХ-УТМ" с уровня ЕГАИС до полной лицензии</t>
  </si>
  <si>
    <t>POS-компьютеры с ОС Windows</t>
  </si>
  <si>
    <t>Сенсорный терминал Partner Tech SP-630 (15",Celeron N2807 до 2.16ГГц,2Гб,320Гб,MSR3,безДП,POSReady7)</t>
  </si>
  <si>
    <t>Vioteh DC101</t>
  </si>
  <si>
    <t>Подставка бюджетная для ручных сканеров штрих-кода BurstScan</t>
  </si>
  <si>
    <t>Сканеры Honeywell</t>
  </si>
  <si>
    <t>Терминал Memor X3, 2D, WiFi, Bluetooth, 256/512, 25-key Numeric, Win CE Pro 6.0 арт.944250006</t>
  </si>
  <si>
    <t>Vioteh</t>
  </si>
  <si>
    <t>Принтер чеков Vioteh VTP80 (USB, RS, Ethernet)</t>
  </si>
  <si>
    <t>Мобильный принтер чеков VIOTEH RPP 200BU (USB, BT)</t>
  </si>
  <si>
    <t>Принтер этикеток Vioteh VLP 422T, термотрансферный, черный</t>
  </si>
  <si>
    <t>Bixolon</t>
  </si>
  <si>
    <t>Сканер Motorola DS4308-HD, USB, чёрный (DS4308-HD7U2100AZW)</t>
  </si>
  <si>
    <t>Zebex</t>
  </si>
  <si>
    <t>Сканер ШК Honeywell 1450g Voyager 2DHR (USB, черный)</t>
  </si>
  <si>
    <t>Newland</t>
  </si>
  <si>
    <t>Сканер Newland NLS-HR3260-30, беспроводный (Zigbee), USB (с базой и БП), 2D</t>
  </si>
  <si>
    <t>Сканеры Newland</t>
  </si>
  <si>
    <t>Сканер штрихкодов Vioteh VT 2209, 433 MHz, ручной лазерный черный USB-COM</t>
  </si>
  <si>
    <t>Сканер штрихкодов Vioteh VT 2209, 433 MHz, ручной лазерный белый USB-COM</t>
  </si>
  <si>
    <t>Сканер штрихкодов Vioteh VT 2205, лазерный, Bluetooth, чёрный, USB</t>
  </si>
  <si>
    <t>Сканер штрихкодов Vioteh VT 2205, лазерный, Bluetooth, белый, USB</t>
  </si>
  <si>
    <t>DoCash</t>
  </si>
  <si>
    <t xml:space="preserve">DoCash 530, УФ детектор, (6 Вт х 2 шт.), возможность подключения Assistant/DoCash M и L </t>
  </si>
  <si>
    <t>DoCash Micro IR (black), ИК детектор портативный, экран 3,5'', черный</t>
  </si>
  <si>
    <t>DoCash Golf RUB (с АКБ), автоматический детектор, все ориентации, &gt;100 банкнот/мин, LCD дисплей</t>
  </si>
  <si>
    <t>DoCash Golf Multi (с АКБ) все ориентации, до 5 валют (опционально), &gt;100 банкнот/мин, LCD дисплей</t>
  </si>
  <si>
    <t>Мониторы 8"</t>
  </si>
  <si>
    <t>Мониторы 10"</t>
  </si>
  <si>
    <t>Мониторы 12"</t>
  </si>
  <si>
    <t>Сенсорные мониторы 15"</t>
  </si>
  <si>
    <t>Сенсорные мониторы 17"</t>
  </si>
  <si>
    <t>HPC system (вертикальные)</t>
  </si>
  <si>
    <t>Сканер Newland NLS-HR200C, USB, черный</t>
  </si>
  <si>
    <t>Сканер Newland NLS-HR200C, USB, белый</t>
  </si>
  <si>
    <t xml:space="preserve">Сканер Newland NLS-HR3260-S0, USB, сине-черный </t>
  </si>
  <si>
    <t>Сканер Honeywell MS7980g Solaris 2D, USB, чёрный</t>
  </si>
  <si>
    <t>Motorola/Zebra</t>
  </si>
  <si>
    <t>Ручной сканер QuickScan 2130 Imager черный, комплект USB с подставкой</t>
  </si>
  <si>
    <t>Ручные сканеры: линейные</t>
  </si>
  <si>
    <t>Сканер Datalogic QBT2430, Bluetooth, Kit, 2D Imager, Black, (Kit inc. Imager and Base Station/Cha, арт. QBT2430-BK</t>
  </si>
  <si>
    <t>DoCash 410 RUB (с АКБ), 1 валюта, 90-100 банкнот/мин</t>
  </si>
  <si>
    <t>DoCash 430 USD/EUR/RUB  (с АКБ), 3 валюты с расширением до 6, 90-100 банкнот/мин</t>
  </si>
  <si>
    <t>DoCash CUBE (с АКБ), автоподача банкнот, распознавание номиналов, встроенный акк.</t>
  </si>
  <si>
    <t>DoCash Vega (с АКБ) все ориентации, &gt;100 банкнот/мин, светодиодный дисплей типа «да/нет»</t>
  </si>
  <si>
    <t>PRO</t>
  </si>
  <si>
    <t>Детектор валют Vioteh IR 100</t>
  </si>
  <si>
    <t>Счетчик купюр Vioteh VCM-600</t>
  </si>
  <si>
    <t>DoCash 3040, 1000 банкнот/мин, загрузочный бункер-200 банкнот, детекция по размеру</t>
  </si>
  <si>
    <t>DoCash 3040 UV, 1000 банкнот/мин, загрузочный бункер-200 банкнот, детекция - размер и УФ</t>
  </si>
  <si>
    <t>DoCash 3000 L , 1500 банкнот/мин, загрузочный бункер-300 банкнот, детекция по размеру</t>
  </si>
  <si>
    <t>DoCash 3000 LU, 1500 банкнот/мин, загрузочный бункер-300 банкнот, детекция по размеру и УФ</t>
  </si>
  <si>
    <t>DoCash 3300 Value, определение номиналов, сортировка, высочайший уровнем детекции, 1500 банкнот/мин</t>
  </si>
  <si>
    <t>DoCash 3400 HD SD, повышенный ресурс, до 1900 банкнот/мин</t>
  </si>
  <si>
    <t>Рекомендован ЦБ РФ</t>
  </si>
  <si>
    <t>DoCash 3400 HD SD/UV, повышенный ресурс, до 1900 банкнот/мин</t>
  </si>
  <si>
    <t>DoCash 3400 HD SD/UV/MG, повышенный ресурс, до 1900 банкнот/мин</t>
  </si>
  <si>
    <t>SBM SB-1050 USD/EUR/RUB, 2 кармана, 3-валютная версия</t>
  </si>
  <si>
    <t>DoCash DC-45V, 2 кармана, 3-валютная версия, CIS, печать серийных номеров</t>
  </si>
  <si>
    <t>SBM</t>
  </si>
  <si>
    <t>Cчетно-сортировальные машины</t>
  </si>
  <si>
    <t>SBM SB-2000E  USD/EUR/RUB + Fitness, 2 кармана, 3-валютная версия, Fitness на 3 валюты, 2-CIS</t>
  </si>
  <si>
    <t>Монетно-сортировальные машины</t>
  </si>
  <si>
    <t>DoCash 903, 1600 монет в минуту, бункер 1500 монет</t>
  </si>
  <si>
    <t>DoCash 923, 2000 монет в минуту, бункер 1000 монет</t>
  </si>
  <si>
    <t>DoCash 913, 8 карманов, 216 монет в минуту</t>
  </si>
  <si>
    <t>Темпокассы</t>
  </si>
  <si>
    <t>DoCash Tempo 8R, 5 прорезей для номиналов, 3 рабочих секции, задержка открытия</t>
  </si>
  <si>
    <t>Монитор сенсорный QZ-15" LCD-Touch (бежевый)</t>
  </si>
  <si>
    <t>Тросик с иглой, 18 см, черный</t>
  </si>
  <si>
    <t>Базовый терминал ШТРИХ-УТМ (ЕГАИС,7"IPS1280х800,Z3735F 1.83ГГц/4ядра,DDR3L 2Гб,32Гб,Win10)</t>
  </si>
  <si>
    <t>Базовый терминал ШТРИХ-УТМ (Кассир miniPOS,7"IPS1280х800,Z3735F 1.83ГГц/4ядра,DDR3L 2Гб,32Гб,Win10)</t>
  </si>
  <si>
    <t>Опции и ПО для терминалов и ЕГАИС-систем "ШТРИХ-УТМ"</t>
  </si>
  <si>
    <t>Программируемая клавиатура KB66 для "ШТРИХ-УТМ" (66 кл., USB, считыватель карт, ключ режимов 6 поз.)</t>
  </si>
  <si>
    <t>Ручной сканер штрих-кода 2D imager VMC BurstScan Lite USB (с интерф. кабелем 2 м)</t>
  </si>
  <si>
    <t>Ручной сканер штрих-кода 2D imager VMC BurstScan Lite USB (с интерф. кабелем 2 м с разъёмом под БП)</t>
  </si>
  <si>
    <t>Дисплей покупателя ШТРИХ-T D3-USB-PW</t>
  </si>
  <si>
    <t>Монитор 8" TFT LCD, 800х600/60Hz, интерфейсы: 1хVGA, 1xDC power Jack, 1xEAR jack, 1xAV</t>
  </si>
  <si>
    <t>Компактные POS-системы FlyPOS PRO с обновлённой электроникой</t>
  </si>
  <si>
    <t>Компактные POS-терминалы FlyPOS PRO с обновлённой электроникой (C56L, Intel Atom CedarView D2550 1.86 ГГц, 8.4", клав. 59 кл., MSR123) без ОС</t>
  </si>
  <si>
    <t>POS-терминал FlyPOS PRO светлый (C56L,8"сенс.,CedarView1.86ГГц,2Гб,от500Гб,VFD,безWiFi)(безОС)</t>
  </si>
  <si>
    <t>POS-терминал FlyPOS PRO чёрный (C56L,8"сенс.,CedarView1.86ГГц,2Гб,от500Гб,VFD,безWiFi)(безОС)</t>
  </si>
  <si>
    <t>Лицензия операционной системы Microsoft Windows Embedded POSReady 7</t>
  </si>
  <si>
    <t>Цена указана для предоплатной системы взаиморасчётов.</t>
  </si>
  <si>
    <t>120 клавиш</t>
  </si>
  <si>
    <t>Этикетки АМ RS01-003 усиленные ШК 5000 шт.</t>
  </si>
  <si>
    <t>Этикетки АМ RS01-003 усиленные ШК 1 шт.</t>
  </si>
  <si>
    <t>Минимальная партия от 108 штук (1 лист)</t>
  </si>
  <si>
    <t>Демозал: Дисплей покупателя ШТРИХ-T D3-USB-PW</t>
  </si>
  <si>
    <t>Подставка для Datalogic QD2430, черная</t>
  </si>
  <si>
    <t>Yarus BASE wm (SM 15083.000.000 СБ (со сканером)</t>
  </si>
  <si>
    <t>124478</t>
  </si>
  <si>
    <t>UPT YARUS K2100 Retail Kit (круглые кнопки, без щитка,4x com port) new</t>
  </si>
  <si>
    <t>Чековый принтер "ШТРИХ-600" LAN (светлый), с Ethernet</t>
  </si>
  <si>
    <t>Чековый принтер "ШТРИХ-600" LAN (черный), с Ethernet</t>
  </si>
  <si>
    <t>Вышел отдельный прайс-лист на программное обеспечение. Спрашивайте у своих региональных менеджеров.</t>
  </si>
  <si>
    <t>VIOTEH DC101 1D, GSM, 3G, WIFI, Bluetooth, 1D barcode, NFC, 3.5' дисплей, GPRS + Драйвер WI-FI для "1С:Предприятия" на основе Mobile SMARTS версия ПРОФ (Cleverence Soft)</t>
  </si>
  <si>
    <r>
      <t xml:space="preserve">DoCash VL, </t>
    </r>
    <r>
      <rPr>
        <sz val="10"/>
        <color rgb="FF000000"/>
        <rFont val="Arial"/>
        <family val="2"/>
        <charset val="204"/>
      </rPr>
      <t>видеолупа с подсветкой</t>
    </r>
  </si>
  <si>
    <t xml:space="preserve">85  </t>
  </si>
  <si>
    <r>
      <t xml:space="preserve">DoCash M, </t>
    </r>
    <r>
      <rPr>
        <sz val="10"/>
        <color rgb="FF000000"/>
        <rFont val="Arial"/>
        <family val="2"/>
        <charset val="204"/>
      </rPr>
      <t>детекция ИК и Магнит. Меток</t>
    </r>
  </si>
  <si>
    <t xml:space="preserve">38  </t>
  </si>
  <si>
    <r>
      <t xml:space="preserve">DoCash L, </t>
    </r>
    <r>
      <rPr>
        <sz val="10"/>
        <color rgb="FF000000"/>
        <rFont val="Arial"/>
        <family val="2"/>
        <charset val="204"/>
      </rPr>
      <t>лупа 10х, подсветка</t>
    </r>
  </si>
  <si>
    <t xml:space="preserve">23  </t>
  </si>
  <si>
    <t>Счетчики, датчики</t>
  </si>
  <si>
    <t>Видеосчетчик Statistics Dome</t>
  </si>
  <si>
    <t>PoE инжектор TL-POE150S</t>
  </si>
  <si>
    <t xml:space="preserve">Подробные описания, новые поступления - http://easlab.ru, получить актуальный прайс-лист по противокражке в режиме 24*7 -   price@easlab.ru  </t>
  </si>
  <si>
    <t>Сканер штрихкодов VT 1110, лазерный, белый (USB-COM)</t>
  </si>
  <si>
    <t>Сканер штрихкодов VT 1110, лазерный, чёрный (USB-COM)</t>
  </si>
  <si>
    <t>Сканер штрихкодов VT1301 белый (USB-COM)</t>
  </si>
  <si>
    <t>Сканер штрихкодов VT1301 чёрный (USB-COM)</t>
  </si>
  <si>
    <t>Сканер штрихкодов VT1150, лазерный, белый, авто сенс с подставкой (USB-COM)</t>
  </si>
  <si>
    <t>Сканер штрихкодов VT1150, лазерный, чёрный, авто сенс с подставкой (USB-COM)</t>
  </si>
  <si>
    <t>Распродажа остатков</t>
  </si>
  <si>
    <t>Устройство модернизации с Ethernet (без ФН)</t>
  </si>
  <si>
    <t>Комплект активации "ШТРИХ-ФР-01Ф"</t>
  </si>
  <si>
    <t>Комплект активации "ШТРИХ-МИНИ-01Ф"</t>
  </si>
  <si>
    <t>Комплект активации "ШТРИХ-М-02Ф"</t>
  </si>
  <si>
    <t>Комплект активации "ШТРИХ-ЛАЙТ-02Ф"</t>
  </si>
  <si>
    <t>Комплект модернизации "УМка"  для ККМ до 54-ФЗ</t>
  </si>
  <si>
    <t>Shtrih</t>
  </si>
  <si>
    <t>Дисплей покупателя Shtrih PD220-V9UB (USB интерфейс, VFD 2x20, 9 мм высота символа, стойка) чёрный</t>
  </si>
  <si>
    <t>Дисплей покупателя Shtrih PD220-V7UB (USB интерфейс, VFD 2x20, 7 мм высота символа, стойка) чёрный</t>
  </si>
  <si>
    <t>Дисплей покупателя Shtrih PD220-CUB (USB интерфейс, LCD 2x20, стойка) чёрный</t>
  </si>
  <si>
    <t>Принтер чеков 80 мм, Sewoo SLK-TS400 US_B (220мм/сек., USB, Serial) черный</t>
  </si>
  <si>
    <t>Принтер чеков 80 мм, Sewoo SLK-TS400 US_W (220мм/сек., USB, Serial) белый</t>
  </si>
  <si>
    <t>Принтер чеков 80 мм, Sewoo SLK-TS400  UE_B (220мм/сек., USB, Ethernet) черный</t>
  </si>
  <si>
    <t>Принтер чеков 80 мм, Sewoo SLK-TS400 UE_W (220мм/сек., USB, Ethernet) белый</t>
  </si>
  <si>
    <t>134759</t>
  </si>
  <si>
    <t>POS-компьютер "ШТРИХ-POS-ATOM" J1900 безвентиляторный чёрный (Intel Celeron J1900 2ГГц,DDR3 2Гб,SSD 60Гб)(без Win)</t>
  </si>
  <si>
    <t>134766</t>
  </si>
  <si>
    <t>POS-компьютер "ШТРИХ-POS-ATOM" J1800 чёрн. (Celeron J1800 2.41ГГц,DDR3 2Гб,SSD 60Гб)(Win7)</t>
  </si>
  <si>
    <t>134765</t>
  </si>
  <si>
    <t>POS-компьютер "ШТРИХ-POS-ATOM" J1800 чёрный (Celeron J1800 2.41ГГц,DDR3 2Гб,SSD 60Гб)(безWin)</t>
  </si>
  <si>
    <t>134760</t>
  </si>
  <si>
    <t>POS-компьютер "ШТРИХ-POS-ATOM" J1900 безвентиляторный чёрный (Intel Celeron J1900 2ГГц,DDR3 2Гб,SSD 60Гб)(Win7)</t>
  </si>
  <si>
    <t>ККТ "ШТРИХ-ЛАЙТ-01Ф" с ФН (серый/чёрный)</t>
  </si>
  <si>
    <t>ККТ "ШТРИХ-М-01Ф" с ФН (серый/чёрный)</t>
  </si>
  <si>
    <t>POS-системы "ШТРИХ-POS-ATOM" для ЕГАИС и не только</t>
  </si>
  <si>
    <t>Дополнительное оборудование</t>
  </si>
  <si>
    <t>Изменения в составе комплекта</t>
  </si>
  <si>
    <t>Скидка за поставку без монитора 10"</t>
  </si>
  <si>
    <t>Доплата за замену монитора 10" на 12"</t>
  </si>
  <si>
    <t>Скидка за поставку без дисплея покупателя Flytech 2x20 VFD</t>
  </si>
  <si>
    <t>Скидка за поставку без денежного ящика ШТРИХ-midiCD/ШТРИХ-CD</t>
  </si>
  <si>
    <t>Скидка за поставку без сканера ШК VMC BurstScan Lite</t>
  </si>
  <si>
    <t>Upgrade любого комплекта: замена ручного 2D сканера штрих-кода на настольный Datalogic Magellan 3200VSi 2D vertical RS231</t>
  </si>
  <si>
    <t>127572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</si>
  <si>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без ОС)</t>
  </si>
  <si>
    <t>127573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</si>
  <si>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c Windows XP Embedded)</t>
  </si>
  <si>
    <t>Устройство модернизации с Ethernet (с ФН)</t>
  </si>
  <si>
    <t>Комплект модернизации ЯРУС М2100К в ЯРУС М2100Ф без ФН-01</t>
  </si>
  <si>
    <t>Комплект модернизации ЯРУС М2100К в ЯРУС М2100Ф с ФН-01</t>
  </si>
  <si>
    <t>Комплект модернизации ЯРУС ТК в ЯРУС ТФ без ФН-01</t>
  </si>
  <si>
    <t>Комплект модернизации ЯРУС ТК в ЯРУС ТФ с ФН-01</t>
  </si>
  <si>
    <t>ЯРУС TФ-HGQOE0F (GPRS-модем, с аккум,быстр зар, с ФН-01) с ПО ЕФТККМ</t>
  </si>
  <si>
    <t>ШТРИХ-PriceChecker 2D</t>
  </si>
  <si>
    <t>ШТРИХ-PriceChecker 2D Wi-Fi</t>
  </si>
  <si>
    <t>Cканер Honeywell MK7580 Genesis 2D USB черный</t>
  </si>
  <si>
    <t>Сканер штрихкодов Vioteh VT 2410 черный (USB-COM)</t>
  </si>
  <si>
    <t>Сканер VT 1105 черный (USB-COM)</t>
  </si>
  <si>
    <t>Сканер Zebra/Motorola LS1203 USB белый</t>
  </si>
  <si>
    <t>Сканер Zebra/Motorola LS1203 USB черный</t>
  </si>
  <si>
    <t>ТСД Motorola MC2180 WLAN Linear Imager, подставка, аккумулятор, CE6 CORE, 128MB RAM, 256 MB ROM</t>
  </si>
  <si>
    <t>ККТ "ШТРИХ-ЛАЙТ-01Ф" (светлый) (без ФН)</t>
  </si>
  <si>
    <t>ККТ "ШТРИХ-ЛАЙТ-01Ф" (чёрный) (без ФН)</t>
  </si>
  <si>
    <t>ККТ "ШТРИХ-ЛАЙТ-01Ф" (светлый) с ФН</t>
  </si>
  <si>
    <t>ККТ "ШТРИХ-ЛАЙТ-01Ф" (чёрный) с ФН</t>
  </si>
  <si>
    <t>ККТ "ШТРИХ-М-01Ф" (светлый) с ФН</t>
  </si>
  <si>
    <t>ККТ "ШТРИХ-М-01Ф" (чёрный) с ФН</t>
  </si>
  <si>
    <t>Комплект модернизации "УМка Lite" для автономных ККМ до 54-ФЗ</t>
  </si>
  <si>
    <t xml:space="preserve">ШТРИХ-MPAY-Ф (WiFi; GPRS; ФН) </t>
  </si>
  <si>
    <t xml:space="preserve">ШТРИХ-MPAY-Ф (WiFi; GPRS) </t>
  </si>
  <si>
    <t>Устройство модернизации до "Элвес-МФ" с Ethernet; (с ФН) с комплектом активации к "Элвес-Микро-К"</t>
  </si>
  <si>
    <t>Устройство модернизации до "Элвес-МФ" с Ethernet; (с ФН) с комплектом активации к "Элвес-МК" </t>
  </si>
  <si>
    <t>Устройство модернизации до "Элвес-МФ" с Ethernet; (без ФН) с комплектом активации к "Элвес-Микро-К" </t>
  </si>
  <si>
    <t>Устройство модернизации до "Элвес-МФ" с Ethernet; (без ФН) с комплектом активации к "Элвес-МК" </t>
  </si>
  <si>
    <t>ККТ "ШТРИХ-М-01Ф" (чёрный) без ФН</t>
  </si>
  <si>
    <t>ККТ "ШТРИХ-М-01Ф" (светлый) без ФН</t>
  </si>
  <si>
    <t>Принтер чеков 80/58 мм, Shtrih GIANT-100D (250 мм/с, USB, RS-232(RJ45), Ethernet (3-Combo)), черный</t>
  </si>
  <si>
    <t>Устройство модернизации с Ethernet (с ФН) + обслуживание в ОФД-Я на 12 месяцев</t>
  </si>
  <si>
    <t>Устройство модернизации с Ethernet (без ФН) + обслуживание в ОФД-Я на 12 месяцев</t>
  </si>
  <si>
    <t>DoCash BIG D, ИК+УФ детектор, ЖК дисплей</t>
  </si>
  <si>
    <t>DoCash mini, ИК детектор, ЖК дисплей</t>
  </si>
  <si>
    <t>DoCash mini (red), ИК детектор, ЖК дисплей (красный)</t>
  </si>
  <si>
    <t>Сканер Zebex Z-3250BT, image, беспроводной, светлые, microUSB, арт. 88S-51BTUB-000</t>
  </si>
  <si>
    <t>POS-решения</t>
  </si>
  <si>
    <t>Базовый терминал "ШТРИХ-УТМ", POS-комплекты и POS-системы с ним</t>
  </si>
  <si>
    <t>POS-комплект ШТРИХ-УТМ LPOS-064 (ЕГАИС,7"IPS1280х800,Z3735F 1.83ГГц/4ядра,DDR3L 2Гб,32Гб,Win10)</t>
  </si>
  <si>
    <t>POS-комплект ШТРИХ-УТМ LPOS-064 (Кассир miniPOS,7"IPS1280х800,Z3735F 1.83ГГц/4ядра,DDR3L 2Гб,32Гб,Win10)</t>
  </si>
  <si>
    <t>POS-комплект ШТРИХ-УТМ KB66 (ЕГАИС,7"IPS1280х800,Z3735F 1.83ГГц/4ядра,DDR3L 2Гб,32Гб,Win10)</t>
  </si>
  <si>
    <t>POS-комплект ШТРИХ-УТМ KB66 (Кассир miniPOS,7"IPS1280х800,Z3735F 1.83ГГц/4ядра,DDR3L 2Гб,32Гб,Win10)</t>
  </si>
  <si>
    <t>POS-система "Доступная" "ШТРИХ-POS-ATOM" J1800 чёрная (2.41 ГГц, 2 Гб, SSD 60 Гб)(монитор LCD 10", KB-64RK, ДП ШТРИХ-T D2/D3-USB, ДЯ ШТРИХ-midiCD, ККТ "ШТРИХ-ЛАЙТ-01Ф" с ФН/ККТ "ШТРИХ-М-01Ф" с ФН, 2D сканер ШК VMC BS Lite USB)(с Win 7)</t>
  </si>
  <si>
    <r>
      <t xml:space="preserve">POS-система "ШТРИХ-POS-ATOM" "Доступная" чёрная с предустановленной ОС Windows Embedded POSReady 7 в составе:
</t>
    </r>
    <r>
      <rPr>
        <sz val="10"/>
        <color rgb="FF0070C0"/>
        <rFont val="Arial"/>
        <family val="2"/>
        <charset val="204"/>
      </rPr>
      <t xml:space="preserve"> - POS-компьютер "ШТРИХ-POS-ATOM" J1800 (процессор Intel Celeron J1800 2.41 ГГц, ОЗУ 2 Гб DDR3, SSD 60 Гб)
 - Лицензия ОС Windows Embedded POSReady 7
 - LCD-монитор кассира с диагональю 10"
 - Программируемая клавиатура KB-64RK на 64 клавиши (считыватель магнитных карт на 2 дорожки, ключ)
 - Дисплей покупателя ШТРИХ-T D2-USB-MB (чёрный, металл)(USB) или ШТРИХ-T D3-USB-PW (бежевый, пластик)(USB)
 - Денежный ящик "ШТРИХ-midiCD"
</t>
    </r>
    <r>
      <rPr>
        <sz val="10"/>
        <color rgb="FFFF0000"/>
        <rFont val="Arial"/>
        <family val="2"/>
        <charset val="204"/>
      </rPr>
      <t xml:space="preserve"> - Онлайн-ККТ на выбор "ШТРИХ-ЛАЙТ-01Ф" с ФН/"ШТРИХ-М-01Ф" с ФН (УЖЕ В СОСТАВЕ КОМПЛЕКТА!)</t>
    </r>
    <r>
      <rPr>
        <sz val="10"/>
        <color rgb="FF0070C0"/>
        <rFont val="Arial"/>
        <family val="2"/>
        <charset val="204"/>
      </rPr>
      <t xml:space="preserve">
</t>
    </r>
    <r>
      <rPr>
        <sz val="10"/>
        <color rgb="FFFF0000"/>
        <rFont val="Arial"/>
        <family val="2"/>
        <charset val="204"/>
      </rPr>
      <t xml:space="preserve"> - Ручной cканер штрих-кода 2D imager VMC BurstScan Lite (с блоком питания и интерф. каб. USB [2м])(УЖЕ В СОСТАВЕ КОМПЛЕКТА!)</t>
    </r>
  </si>
  <si>
    <r>
      <t xml:space="preserve">POS-система "ШТРИХ-LightPOS WinCE 6.0"
</t>
    </r>
    <r>
      <rPr>
        <sz val="10"/>
        <color indexed="30"/>
        <rFont val="Arial"/>
        <family val="2"/>
        <charset val="204"/>
      </rPr>
      <t>POS-система с онлайн-ККТ, ИК-детектором валюты, встроенной программируемой клавиатурой на 39 клавиш с ридером на 2 дорожки, денежным ящиком "ШТРИХ-midiCD", ОС WinCE 6.0 и кассовой программой "ШТРИХ-М: Кассир miniPOS")</t>
    </r>
  </si>
  <si>
    <r>
      <t xml:space="preserve">POS-система "ШТРИХ-POS-ATOM" "Оптимальная" чёрная с предустановленной ОС Windows Embedded POSReady 7 в составе:
</t>
    </r>
    <r>
      <rPr>
        <sz val="10"/>
        <color rgb="FF0070C0"/>
        <rFont val="Arial"/>
        <family val="2"/>
        <charset val="204"/>
      </rPr>
      <t xml:space="preserve"> - POS-компьютер "ШТРИХ-POS-ATOM" J1800 (процессор Intel Celeron J1800 2.41 ГГц, ОЗУ 2 Гб DDR3, SSD 60 Гб)
 - Лицензия ОС Windows Embedded POSReady 7
 - LCD-монитор кассира с диагональю 10"
 - Программируемая клавиатура LPOS-084-M12 (PS/2) на 84 клавиши (считыватель магнитных карт на 2 дорожки, без ключа)
 - Дисплей покупателя Flytech 2х20 VFD
 - Денежный ящик "ШТРИХ-CD"
</t>
    </r>
    <r>
      <rPr>
        <sz val="10"/>
        <color rgb="FFFF0000"/>
        <rFont val="Arial"/>
        <family val="2"/>
        <charset val="204"/>
      </rPr>
      <t xml:space="preserve"> - Онлайн-ККТ на выбор "ШТРИХ-ЛАЙТ-01Ф" с ФН/"ШТРИХ-М-01Ф" с ФН (УЖЕ В СОСТАВЕ КОМПЛЕКТА!)
 - Ручной cканер штрих-кода 2D imager VMC BurstScan Lite (с блоком питания и интерф. каб. USB [2м])(УЖЕ В СОСТАВЕ КОМПЛЕКТА!)</t>
    </r>
  </si>
  <si>
    <t>POS-система "Оптимальная" "ШТРИХ-POS-ATOM" J1800 чёрная (2.41 ГГц, 2 Гб, SSD 60 Гб)(монитор LCD 10", LPOS-084-M12 (PS/2), ДП Flytech 2х20 VFD, ДЯ ШТРИХ-CD, ККТ "ШТРИХ-ЛАЙТ-01Ф" с ФН/ККТ "ШТРИХ-М-01Ф" с ФН, 2D сканер ШК VMC BS Lite USB)(с Win 7)</t>
  </si>
  <si>
    <r>
      <t xml:space="preserve">POS-система "ШТРИХ-POS-ATOM" "Надёжная" чёрная с предустановленной ОС Windows Embedded POSReady 7 в составе:
</t>
    </r>
    <r>
      <rPr>
        <sz val="10"/>
        <color rgb="FF0070C0"/>
        <rFont val="Arial"/>
        <family val="2"/>
        <charset val="204"/>
      </rPr>
      <t xml:space="preserve"> - </t>
    </r>
    <r>
      <rPr>
        <sz val="10"/>
        <color rgb="FFFF0000"/>
        <rFont val="Arial"/>
        <family val="2"/>
        <charset val="204"/>
      </rPr>
      <t>Безвентиляторный</t>
    </r>
    <r>
      <rPr>
        <sz val="10"/>
        <color rgb="FF0070C0"/>
        <rFont val="Arial"/>
        <family val="2"/>
        <charset val="204"/>
      </rPr>
      <t xml:space="preserve"> POS-компьютер чёрный "ШТРИХ-POS-ATOM" J1900 (процессор Intel Celeron J1900 2.00 ГГц, ОЗУ 2 Гб DDR3, SSD 60 Гб)
 - Лицензия ОС Windows Embedded POSReady 7
 - LCD-монитор кассира с диагональю 10"
 - Программируемая клавиатура LPOS-084-M12 (PS/2) на 84 клавиши (считыватель магнитных карт на 2 дорожки, без ключа)
 - Дисплей покупателя Flytech 2х20 VFD
 - Денежный ящик "ШТРИХ-CD"
</t>
    </r>
    <r>
      <rPr>
        <sz val="10"/>
        <color rgb="FFFF0000"/>
        <rFont val="Arial"/>
        <family val="2"/>
        <charset val="204"/>
      </rPr>
      <t xml:space="preserve"> - Онлайн-ККТ на выбор "ШТРИХ-ЛАЙТ-01Ф" с ФН/"ШТРИХ-М-01Ф" с ФН (УЖЕ В СОСТАВЕ КОМПЛЕКТА!)
 - Ручной cканер штрих-кода 2D imager VMC BurstScan Lite (с блоком питания и интерф. каб. USB [2м])(УЖЕ В СОСТАВЕ КОМПЛЕКТА!)</t>
    </r>
  </si>
  <si>
    <t>POS-система "Надёжная" "ШТРИХ-POS-ATOM" J1900 чёрная (2.00 ГГц, 2 Гб, SSD 60 Гб)(монитор LCD 10", LPOS-084-M12 (PS/2), ДП Flytech 2х20 VFD, ДЯ ШТРИХ-CD, ККТ "ШТРИХ-ЛАЙТ-01Ф" с ФН/ККТ "ШТРИХ-М-01Ф" с ФН, 2D сканер ШК VMC BS Lite USB)(с Win 7)</t>
  </si>
  <si>
    <t>Скидка за поставку без дисплея покупателя ШТРИХ-T D2-USB-MB или ШТРИХ-T D3-USB-PW</t>
  </si>
  <si>
    <r>
      <t xml:space="preserve">Фронт-системы "ШТРИХ-FrontMaster" в составе:
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- БЕЗВЕНТИЛЯТОРНЫЙ POS-компьютер "ШТРИХ-POS-ATOM" J1900 (процессор Intel Celeron J1900 2.00 ГГц, ОЗУ 2 Гб DDR3, SSD 60 Гб) с лицензией ОС Windows POSReady 7</t>
    </r>
    <r>
      <rPr>
        <sz val="10"/>
        <color rgb="FF0070C0"/>
        <rFont val="Arial"/>
        <family val="2"/>
        <charset val="204"/>
      </rPr>
      <t xml:space="preserve">
 - Встроенный LCD-монитор кассира 6.4"/12"
 - Встроенная программируемая клавиатура на 29/48 клавиш
 - Встроенный считыватель магнитных карт (на 2 дорожки)
 - Встроенный дисплей покупателя 2х22 VFD
 - Встроенный ИК-детектор купюр
 - Вертикальный денежный ящик "HPC-460FT"
 - Многоплоскостной сканер ШК NCR 7884/Datalogic Magellan 2200 VS/</t>
    </r>
    <r>
      <rPr>
        <sz val="10"/>
        <color rgb="FFFF0000"/>
        <rFont val="Arial"/>
        <family val="2"/>
        <charset val="204"/>
      </rPr>
      <t>Datalogic Magellan 3200 VSi 1D+2D vertical RS232 (Подходит для ЕГАИС!)</t>
    </r>
    <r>
      <rPr>
        <sz val="10"/>
        <color rgb="FF0070C0"/>
        <rFont val="Arial"/>
        <family val="2"/>
        <charset val="204"/>
      </rPr>
      <t xml:space="preserve">
 </t>
    </r>
    <r>
      <rPr>
        <sz val="10"/>
        <color rgb="FFFF0000"/>
        <rFont val="Arial"/>
        <family val="2"/>
        <charset val="204"/>
      </rPr>
      <t>- Онлайн-ККТ на выбор "ШТРИХ-М-01Ф" с ФН/ККТ "ШТРИХ-ЛАЙТ-01Ф" с ФН (УЖЕ ВХОДИТ В КОМПЛЕКТ!)</t>
    </r>
  </si>
  <si>
    <t>Фронт-система "ШТРИХ-FrontMaster" 04 (6.4", "ШТРИХ-POS-ATOM" J1900 2.00 ГГц, ОЗУ 2 Гб, SSD 60 Гб с Win7, многоплоскостым сканером ШК, ДЯ HPC-460FT, ККТ "ШТРИХ-ЛАЙТ-01Ф" с ФН/"ШТРИХ-М-01Ф" с ФН)</t>
  </si>
  <si>
    <t>Фронт-система "ШТРИХ-FrontMaster" 03 (12", "ШТРИХ-POS-ATOM" J1900 2.00 ГГц, ОЗУ 2 Гб, SSD 60 Гб с Win7, многоплоскостым сканером ШК, ДЯ HPC-460FT, ККТ "ШТРИХ-ЛАЙТ-01Ф" с ФН/"ШТРИХ-М-01Ф" с ФН)</t>
  </si>
  <si>
    <t>Антистокс-детектор банкнот PRO KRICKET</t>
  </si>
  <si>
    <t>Детектор банкнот автомат PRO CL 200R</t>
  </si>
  <si>
    <t>Детектор банкнот автомат PRO CL 200AR (с аккумулятором)</t>
  </si>
  <si>
    <t>Детектор банкнот ИК PRO COBRA 1350IR LCD</t>
  </si>
  <si>
    <t>Детектор банкнот автомат MONIRON MOBILE</t>
  </si>
  <si>
    <t>Детектор банкнот автомат MONIRON DEC POS</t>
  </si>
  <si>
    <t xml:space="preserve">Детектор банкнот автомат MONIRON DEC ERGO (+ доп. аккумулятор) </t>
  </si>
  <si>
    <t>Детектор банкнот автомат MONIRON DEC MULTI BLACK</t>
  </si>
  <si>
    <t>Счетчик банкнот PRO 15</t>
  </si>
  <si>
    <t>Счетчик банкнот PRO 40U LCD</t>
  </si>
  <si>
    <t>Счетчик банкнот PRO 40 UMI</t>
  </si>
  <si>
    <t>Счетчик банкнот PRO 40UMI LCD</t>
  </si>
  <si>
    <t>Счетчик банкнот PRO 85</t>
  </si>
  <si>
    <t>Счетчик банкнот PRO 85 UM</t>
  </si>
  <si>
    <t>Счетчик монет PRO CS 80R LCD</t>
  </si>
  <si>
    <t>Счетчик монет PRO CS 200A</t>
  </si>
  <si>
    <t>Счетчик монет Multi Cash MC 1-14</t>
  </si>
  <si>
    <t>Счетчик монет Multi Cash MC Active 10</t>
  </si>
  <si>
    <t>Счетчик-сортировщик банкнот PRO NC-3300 (RUB)</t>
  </si>
  <si>
    <t>Сортировщик банкнот PRO NC-6500</t>
  </si>
  <si>
    <t>Соответствует требованиям ЦБ РФ</t>
  </si>
  <si>
    <t>Moniron</t>
  </si>
  <si>
    <t>Принтер ШК Godex DT2x (203dpi, COM/USB/Ethernet, 011-DT2252-00A), чёрный</t>
  </si>
  <si>
    <t>Монитор 10,4" LCD OL-N1012 (белый)</t>
  </si>
  <si>
    <t>Монитор 10,4" LCD OL-N1012 (чёрный)</t>
  </si>
  <si>
    <t>Комплект активации "ЭЛВЕС-МФ" (к "ЭЛВЕС-ФР-К")</t>
  </si>
  <si>
    <t>Комплект активации "ШТРИХ-МИНИ-02Ф"</t>
  </si>
  <si>
    <t>Комплект активации "ШТРИХ-ФР-01Ф" исп. 2</t>
  </si>
  <si>
    <t>Poscenter</t>
  </si>
  <si>
    <t>Клавиатура программируемая Poscenter S67B (67 клавиш, MSR, ключ, USB), черная, арт. PCS67B,</t>
  </si>
  <si>
    <t>POSUA</t>
  </si>
  <si>
    <t>Дисплей покупателя LPOS-VFD (USB)(бежевый)</t>
  </si>
  <si>
    <t>Дисплей покупателя LPOS-VFD (USB)(черный)</t>
  </si>
  <si>
    <t>Ридер магнитных карт MAG-12 (USB)Black</t>
  </si>
  <si>
    <t>Распродажа отстатков</t>
  </si>
  <si>
    <t>KB-64Rib/USB, программируемая клавиатура, 64 клавиши, черно-серебристая</t>
  </si>
  <si>
    <t>Подставка для сканера Honeywell 1450/1250, 15см</t>
  </si>
  <si>
    <t>Сканер ШК Honeywell 1450g Voyager 2D (USB, черный)</t>
  </si>
  <si>
    <t>POSCenter</t>
  </si>
  <si>
    <t>Принтер этикеток Poscenter D-2824 (термопечать;203dpi; 2";152мм/сек;4MB/8MB;USB,RS232) белый</t>
  </si>
  <si>
    <t>Принтер этикеток Poscenter D-2824G (термопечать;203dpi; 2";152мм/сек;4MB/8MB;USB,RS232) черный</t>
  </si>
  <si>
    <t>Монитор сенсорный Flytech iTouch185 (С11) 15" черный (без считывателя)</t>
  </si>
  <si>
    <t>Цена указана для предоплатной системы взаиморасчётов</t>
  </si>
  <si>
    <t>POS-конструктор "ПЛЮС"</t>
  </si>
  <si>
    <t>POS-конструктор ПЛЮС Необходимый (планшет 7",подставка,хаб,ККТ ШТРИХ-ON-LINE,без ридера,безШК)</t>
  </si>
  <si>
    <t>Дополнительные компоненты (стоимость указана только при приобретении в составе POS-конструктора)</t>
  </si>
  <si>
    <t>Сканер для работы со штрих-кодом</t>
  </si>
  <si>
    <t>Сканер штрих-кода VT 1110, лазерный, белый (USB-COM)</t>
  </si>
  <si>
    <t>Сканер штрих-кода VT 1110, лазерный, чёрный (USB-COM)</t>
  </si>
  <si>
    <t>Сканер штрих-кода 2D imager VMC BurstScan Lite USB (с интерф. кабелем 2 м)</t>
  </si>
  <si>
    <t>Денежный ящик</t>
  </si>
  <si>
    <t>Денежный ящик "ШТРИХ-midiCD" электромеханический (белый)</t>
  </si>
  <si>
    <t>Денежный ящик "ШТРИХ-midiCD" электромеханический (черный)</t>
  </si>
  <si>
    <t>132691</t>
  </si>
  <si>
    <t>Базовый терминал ШТРИХ-УТМ (БезПО,7"IPS1280х800,Z3735F 1.83ГГц/4ядра,DDR3L 2Гб,32Гб,Win10)</t>
  </si>
  <si>
    <t>133459</t>
  </si>
  <si>
    <t>Базовый терминал ШТРИХ-УТМ (безПО,8.9"IPS1280х800,BayTrail Z3735F/36F 4ядра,DDR3L 2Гб,32Гб,Win)</t>
  </si>
  <si>
    <t>135688</t>
  </si>
  <si>
    <t>Базовый терминал ШТРИХ-УТМ (ЕГАИС,8.9"IPS1920х1200,BayTrail Z3735F/36F 4ядра,DDR3L 2Гб,32Гб,Win10)</t>
  </si>
  <si>
    <t>133956</t>
  </si>
  <si>
    <t>Базовый терминал ШТРИХ-УТМ (Кассир miniPOS,8.9"IPS1920х1200,Z3735F/36F 4ядра,DDR3L 2Гб,32Гб,Win10)</t>
  </si>
  <si>
    <t>POS-комплект ШТРИХ-УТМ S67B (ЕГАИС,7"IPS1920х1200,Z3735Fдо2.16ГГц,DDR3L 2Гб,32Гб,Win10)</t>
  </si>
  <si>
    <t>POS-комплект ШТРИХ-УТМ S67B (КminiPOS,7"IPS1920х1200,Z3735Fдо2.16ГГц,DDR3L 2Гб,32Гб,Win10)</t>
  </si>
  <si>
    <t>POS-комплект ШТРИХ-УТМ KB66 (ЕГАИС,8.9"IPS1280х800,Z3735F/36F 4ядра,DDR3L 2Гб,32Гб,Win10)</t>
  </si>
  <si>
    <t>POS-комплект ШТРИХ-УТМ KB66 (Кассир miniPOS,8.9"IPS1280х800,Z3735F/36F 4ядра,DDR3L 2Гб,32Гб,Win10)</t>
  </si>
  <si>
    <t>POS-комплект ШТРИХ-УТМ LPOS-064 (ЕГАИС,8.9"IPS1280х800,Z3735F/36F 4ядра,DDR3L 2Гб,32Гб,Win10)</t>
  </si>
  <si>
    <t>POS-комплект ШТРИХ-УТМ LPOS-064 (Кассир miniPOS,8.9"IPS1280х800,Z3735/36F 4ядра,DDR3L 2Гб,32Гб,Win10)</t>
  </si>
  <si>
    <t>POS-комплект ШТРИХ-УТМ S67B (ЕГАИС,8.9"IPS1920х1200,Z3735F/36F 4 ядра,DDR3L 2Гб,32Гб,Win10)</t>
  </si>
  <si>
    <t>POS-комплект ШТРИХ-УТМ S67B (КminiPOS,8.9"IPS1920х1200,Z3735F/36F 4 ядра,DDR3L 2Гб,32Гб,Win10)</t>
  </si>
  <si>
    <r>
      <t xml:space="preserve">Базовый терминал "ШТРИХ-УТМ"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с диагональю экрана 7" или 8.9" (процессор Z3735F/Z3736F 4ядра, ОЗУ DDR3L 2Гб, Flash-накопитель 32Гб)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</si>
  <si>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POS-комплект "ШТРИХ-УТМ" KB66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KB66 для "ШТРИХ-УТМ" (66 кл., USB, считыватель карт, ключ режимов 6 поз.)
 - Кронштейн для объединения клавиатуры KB66 и терминала "ШТРИХ-УТМ"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</si>
  <si>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POS-комплект "ШТРИХ-УТМ" LPOS-064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POSUA LPOS-064-Mxx для "ШТРИХ-УТМ" (64 кл., USB, БЕЗ считывателя карт и ключа режимов)
 - Кронштейн для объединения клавиатуры LPOS-064 и терминала "ШТРИХ-УТМ"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</si>
  <si>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POS-комплект "ШТРИХ-УТМ" S67B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S67B для "ШТРИХ-УТМ" (67 кл., USB, считыватель магнитных карт, ключ режимов)
 - Кронштейн для объединения клавиатуры LPOS-064 и терминала "ШТРИХ-УТМ"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</si>
  <si>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POS-система "ШТРИХ-УТМ" KB66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KB66 для "ШТРИХ-УТМ" (66 кл., USB, считыватель карт, ключ режимов 6 поз.)
 - Кронштейн для объединения клавиатуры KB66 и терминала "ШТРИХ-УТМ"
 - Онлайн-касса: "ШТРИХ-ON-LINE"с ФН/"ШТРИХ-ЛАЙТ-01Ф" с ФН/"ШТРИХ-М-01Ф" с ФН
 - Ручной cканер штрих-кода 2D imager VMC BurstScan Lite USB (с интерф. кабелем 2 м)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</si>
  <si>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POS-система "ШТРИХ-УТМ" LPOS-064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POSUA LPOS-064-Mxx для "ШТРИХ-УТМ" (64 кл., USB, БЕЗ считывателя карт и ключа режимов)
 - Кронштейн для объединения клавиатуры LPOS-064 и терминала "ШТРИХ-УТМ"
 - Онлайн-касса: "ШТРИХ-ON-LINE"с ФН/"ШТРИХ-ЛАЙТ-01Ф" с ФН/"ШТРИХ-М-01Ф" с ФН
 - Ручной cканер штрих-кода 2D imager VMC BurstScan Lite USB (с интерф. кабелем 2 м)
 - Лицензия ОС Windows 10 OEM
 - Предустановленная полнофункциональная кассовая программа "ШТРИХ-М: Кассир miniPOS" с модулем "ШТРИХ-М: ЕГАИС" для подтверждения ТТН в УТМ</t>
    </r>
  </si>
  <si>
    <t>POS-система ШТРИХ-УТМ LPOS-064 (Кассир miniPOS,7",Z3735F 1.83ГГц,2Гб,32Гб,Win10,Ш-ON-LINE,BS Lite)</t>
  </si>
  <si>
    <t>POS-система ШТРИХ-УТМ LPOS-064 (Кассир miniPOS,7",Z3735F 1.83ГГц,2Гб,32Гб,Win10,Ш-ЛАЙТ-01Ф,BS Lite)</t>
  </si>
  <si>
    <t>POS-система ШТРИХ-УТМ LPOS-064 (Кассир miniPOS,7",Z3735F 1.83ГГц,2Гб,32Гб,Win10,Ш-М-01Ф,BS Lite)</t>
  </si>
  <si>
    <t>POS-система ШТРИХ-УТМ LPOS-064 (Кассир miniPOS,8.9",Z3735F 1.83ГГц,2Гб,32Гб,Win10,Ш-ON-LINE,BS Lite)</t>
  </si>
  <si>
    <t>POS-система ШТРИХ-УТМ LPOS-064 (Кассир miniPOS,8.9",Z3735F 1.83ГГц,2Гб,32Гб,Win10,Ш-ЛАЙТ-01Ф,BS Lite)</t>
  </si>
  <si>
    <t>POS-система ШТРИХ-УТМ LPOS-064 (Кассир miniPOS,8.9",Z3735F 1.83ГГц,2Гб,32Гб,Win10,Ш-М-01Ф,BS Lite)</t>
  </si>
  <si>
    <t>POS-система ШТРИХ-УТМ KB66 (Кассир miniPOS,7",Z3735F 1.83ГГц,2Гб,32Гб,Win10,Ш-ON-LINE,BS Lite)</t>
  </si>
  <si>
    <t>POS-система ШТРИХ-УТМ KB66 (Кассир miniPOS,7",Z3735F 1.83ГГц,2Гб,32Гб,Win10,Ш-ЛАЙТ-01Ф,BS Lite)</t>
  </si>
  <si>
    <t>POS-система ШТРИХ-УТМ KB66 (Кассир miniPOS,7",Z3735F 1.83ГГц,2Гб,32Гб,Win10,Ш-М-01Ф,BS Lite)</t>
  </si>
  <si>
    <t>POS-система ШТРИХ-УТМ KB66 (Кассир miniPOS,8.9",Z3735F 1.83ГГц,2Гб,32Гб,Win10,Ш-ON-LINE,BS Lite)</t>
  </si>
  <si>
    <t>POS-система ШТРИХ-УТМ KB66 (Кассир miniPOS,8.9",Z3735F 1.83ГГц,2Гб,32Гб,Win10,Ш-ЛАЙТ-01Ф,BS Lite)</t>
  </si>
  <si>
    <t>POS-система ШТРИХ-УТМ KB66 (Кассир miniPOS,8.9",Z3735F 1.83ГГц,2Гб,32Гб,Win10,Ш-М-01Ф,BS Lite)</t>
  </si>
  <si>
    <r>
      <t xml:space="preserve">POS-система "ШТРИХ-УТМ" S67B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S67B для "ШТРИХ-УТМ" (67 кл., USB, считыватель карт, ключ режимов)
 - Кронштейн для объединения клавиатуры S67B и терминала "ШТРИХ-УТМ"
 - Онлайн-касса: "ШТРИХ-ON-LINE"с ФН/"ШТРИХ-ЛАЙТ-01Ф" с ФН/"ШТРИХ-М-01Ф" с ФН
 - Ручной cканер штрих-кода 2D imager VMC BurstScan Lite USB (с интерф. кабелем 2 м)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</si>
  <si>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t>POS-система ШТРИХ-УТМ S67B (Кассир miniPOS,7",Z3735F 1.83ГГц,2Гб,32Гб,Win10,Ш-ON-LINE,BS Lite)</t>
  </si>
  <si>
    <t>POS-система ШТРИХ-УТМ S67B (Кассир miniPOS,7",Z3735F 1.83ГГц,2Гб,32Гб,Win10,Ш-ЛАЙТ-01Ф,BS Lite)</t>
  </si>
  <si>
    <t>POS-система ШТРИХ-УТМ S67B (Кассир miniPOS,7",Z3735F 1.83ГГц,2Гб,32Гб,Win10,Ш-М-01Ф,BS Lite)</t>
  </si>
  <si>
    <t>POS-система ШТРИХ-УТМ S67B (Кассир miniPOS,8.9",Z3735F 1.83ГГц,2Гб,32Гб,Win10,Ш-ON-LINE,BS Lite)</t>
  </si>
  <si>
    <t>POS-система ШТРИХ-УТМ S67B (Кассир miniPOS,8.9",Z3735F 1.83ГГц,2Гб,32Гб,Win10,Ш-ЛАЙТ-01Ф,BS Lite)</t>
  </si>
  <si>
    <t>POS-система ШТРИХ-УТМ S67B (Кассир miniPOS,8.9",Z3735F 1.83ГГц,2Гб,32Гб,Win10,Ш-М-01Ф,BS Lite)</t>
  </si>
  <si>
    <t>Кронштейн для объединения клавиатуры LPOS-064-Mxx и терминала "ШТРИХ-УТМ" (с диагональю 7")</t>
  </si>
  <si>
    <t>Кронштейн для объединения клавиатуры KB66 и терминала "ШТРИХ-УТМ" (с диагональю 7")</t>
  </si>
  <si>
    <t>Кронштейн для объединения клавиатуры S76B и терминалов "ШТРИХ-УТМ" (с диагональю 7" и 9")</t>
  </si>
  <si>
    <t>138728</t>
  </si>
  <si>
    <t>POS-компьютер KPC6 (D36,J1900 2.0ГГц, ОЗУ 2Гб, HDD 2.5" 500Гб)(безОС)</t>
  </si>
  <si>
    <t>138928</t>
  </si>
  <si>
    <t>POS-компьютер KPC6 (С56,D2550 1.86ГГц, ОЗУ 2Гб, HDD 2.5" 500Гб)(безОС)</t>
  </si>
  <si>
    <t>POS-компьютер SHTRIH BOX PC</t>
  </si>
  <si>
    <t>131184</t>
  </si>
  <si>
    <t>POS-компьютер SHTRIH BOX PC (Atom D2550 1.86ГГц,2Гб,HDD500Гб,VGA,6COM,6USB,2LAN,2PS/2) fanless безОС</t>
  </si>
  <si>
    <t>138929</t>
  </si>
  <si>
    <t>POS-компьютер SHTRIH BOX PC 3 (J1800 2.41ГГц,2Гб,SSD32Гб,VGA,HDMI,4COM,6USB,LAN,PS/2) fanless безОС</t>
  </si>
  <si>
    <t>POS-компьютер SHTRIH BOX PC с ОС</t>
  </si>
  <si>
    <t>POS-компьютер SHTRIH BOX PC (Atom D2550 1.86ГГц,2Гб,HDD500Гб,VGA,6COM,6USB,2LAN,2PS/2)(Win7)</t>
  </si>
  <si>
    <t>POS-компьютер SHTRIH BOX PC 3 (J1800 2.41ГГц,2Гб,SSD32Гб,VGA,HDMI,4COM,6USB,LAN,PS/2)(Win7)</t>
  </si>
  <si>
    <t>POS-компьютер KPC6 (D36,J1900 2.0ГГц, ОЗУ 2Гб, HDD 2.5" 500Гб)(Win7)</t>
  </si>
  <si>
    <t>POS-компьютер KPC6 (С56,D2550 1.86ГГц, ОЗУ 2Гб, HDD 2.5" 500Гб)(Win7)</t>
  </si>
  <si>
    <t>138930</t>
  </si>
  <si>
    <t>138931</t>
  </si>
  <si>
    <t>138932</t>
  </si>
  <si>
    <t>138933</t>
  </si>
  <si>
    <t>POS-компьютер KPC6</t>
  </si>
  <si>
    <t>POS-компьютер KPC6 с ОС</t>
  </si>
  <si>
    <t>138934</t>
  </si>
  <si>
    <t>Стойка фронтальная для Ш-POS-ATOM под LCD 10"OL, с угол. под КБ Ш-М, пол. под клав. (чёрная RAL9059)</t>
  </si>
  <si>
    <t>128743</t>
  </si>
  <si>
    <t>138545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</si>
  <si>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без ОС)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</si>
  <si>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без ОС)</t>
  </si>
  <si>
    <t>Сенс. терминал "ШТРИХ-TouchPOS" 314 чёрный (14",16:9 (1366x768), C56L D2550 1.86ГГц,2Гб,MSR,c Windows POSReady 7)</t>
  </si>
  <si>
    <t>121351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</si>
  <si>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c Windows POSReady 7)</t>
  </si>
  <si>
    <t>138166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</si>
  <si>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c Windows POSReady 7)</t>
  </si>
  <si>
    <t>138546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</si>
  <si>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c Windows POSReady 7)</t>
  </si>
  <si>
    <t>138731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</si>
  <si>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c Windows POSReady 7)</t>
  </si>
  <si>
    <t>138649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</si>
  <si>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c Windows 10)</t>
  </si>
  <si>
    <t>Дополнительное оборудование для "ШТРИХ-TouchPOS"/iTouch/Hanasis</t>
  </si>
  <si>
    <t>124162</t>
  </si>
  <si>
    <t>138935</t>
  </si>
  <si>
    <t>Монитор покупателя информационный 9.7" для POS500</t>
  </si>
  <si>
    <t>Сенсорные терминалы Hanasis</t>
  </si>
  <si>
    <t>138772</t>
  </si>
  <si>
    <t>Сенсорный терминал POS300 (15",J1900 2.0ГГц,ОЗУ2Гб,HHD500Гб,MSR,Win10)</t>
  </si>
  <si>
    <t>138569</t>
  </si>
  <si>
    <t>Сенсорный терминал POS500 (15" P-CAP,J1900 2.0ГГц,ОЗУ4Гб,SSD128Гб,MSR,Win10)</t>
  </si>
  <si>
    <t>Денежный ящик "ШТРИХ-CD" в составе сенсорных POS-систем</t>
  </si>
  <si>
    <t>Комплект обновления "ШТРИХ-ЛАЙТ-02Ф" (светлый, с УМ Ethernet, без ФН)</t>
  </si>
  <si>
    <t>Комплект обновления "ШТРИХ-ЛАЙТ-02Ф" (светлый, без УМ Ethernet, без ФН)</t>
  </si>
  <si>
    <t>Комплект обновления "ШТРИХ-ЛАЙТ-02Ф" (чёрный, с УМ Ethernet, без ФН)</t>
  </si>
  <si>
    <t>Комплект обновления "ШТРИХ-ЛАЙТ-02Ф" (чёрный, без УМ Ethernet, без ФН)</t>
  </si>
  <si>
    <t>Комплект обновления "ШТРИХ-М-02Ф" (светлый, с УМ Ethernet, без ФН)</t>
  </si>
  <si>
    <t>Комплект обновления "ШТРИХ-М-02Ф" (светлый, без УМ Ethernet, без ФН)</t>
  </si>
  <si>
    <t>Комплект обновления "ШТРИХ-М-02Ф" (чёрный, с УМ Ethernet, без ФН)</t>
  </si>
  <si>
    <t>Комплект обновления "ШТРИХ-М-02Ф" (чёрный, без УМ Ethernet, без ФН)</t>
  </si>
  <si>
    <t>POS-комплекты "ШТРИХ-УТМ" (терминал 7" или 8.9", клавиатура, кронштейн, ПО)</t>
  </si>
  <si>
    <t>POS-системы "ШТРИХ-УТМ" (терминал 7" или 8.9", клавиатура, кронштейн, ККТ, сканер 2D, ПО)</t>
  </si>
  <si>
    <r>
      <t xml:space="preserve">Организация фронтальной посадки кассира с помощью POS-систем "ШТРИХ-POS-ATOM"
</t>
    </r>
    <r>
      <rPr>
        <sz val="10"/>
        <color indexed="30"/>
        <rFont val="Arial"/>
        <family val="2"/>
        <charset val="204"/>
      </rPr>
      <t>(по желанию клиента цвет м.б. любым)</t>
    </r>
  </si>
  <si>
    <t>POS-системы "ШТРИХ-miniPOS"</t>
  </si>
  <si>
    <t>Сенсорные терминалы</t>
  </si>
  <si>
    <t>ЯРУС TФ-HGQOE0F (GPRS-модем, с аккум,быстр зар, без ФН-01, с ПОEFTkkm)</t>
  </si>
  <si>
    <t>ЯРУС M2100Ф исп.08 (Цветной дисплей, 3G Dual Sim, Wi-Fi, Contactless, АКБ 3000мАч, ФН-01, EFTkkm)</t>
  </si>
  <si>
    <t>ЯРУС M2100Ф исп.08 (Цветной дисплей, 3G Dual Sim, Wi-Fi, Contactless, АКБ 3000мАч, без ФН-01, EFTkkm</t>
  </si>
  <si>
    <t>ЯРУС M2100Ф (Цветной дисплей, 3G Dual Sim, Wi-Fi, Contactless, АКБ 3000мАч, без ФН-01, без EFTkkm)</t>
  </si>
  <si>
    <t>132070</t>
  </si>
  <si>
    <t>Автомобильный блок питания 9 V для Ярус М2100</t>
  </si>
  <si>
    <t>138165</t>
  </si>
  <si>
    <t>Мобильный принтер Bixolon SPP-R300iK (термопечать; 203dpi; 3"; 107мм/сек; Serial, USB, bluetooth, *Mfi)</t>
  </si>
  <si>
    <t>Мобильный принтер Bixolon SPP-R400K (термопечать; 203dpi; 4"; 80мм/сек; Serial, USB)</t>
  </si>
  <si>
    <t xml:space="preserve">Мобильный принтер Bixolon SPP-R400BK (термопечать; 203dpi; 4"; 80мм/сек; Serial, USB, Bluetooth) </t>
  </si>
  <si>
    <t>Мобильный принтер Bixolon SPP-R400WK (термопечать; 203dpi; 4"; 80мм/сек; Serial, USB, WIFI)</t>
  </si>
  <si>
    <t>12 месяцев обслуживания 1 ККТ в ОФД-Я (Скретч-карта, в составе ККТ)</t>
  </si>
  <si>
    <t>Коммуникационный блок GPRS с ускоренной зарядкой.</t>
  </si>
  <si>
    <t>26787</t>
  </si>
  <si>
    <t>Кабель сетевой 220в</t>
  </si>
  <si>
    <t>120962</t>
  </si>
  <si>
    <t>Блок питания для Ярус С2100</t>
  </si>
  <si>
    <t>Аккумулятор для Yarus М2100 (Ярус-ТК)</t>
  </si>
  <si>
    <t>Переносная сумка для Yarus M2100</t>
  </si>
  <si>
    <r>
      <t xml:space="preserve">ККТ "ШТРИХ-ON-LINE" (серый) (ОФД-Я)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</si>
  <si>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"ШТРИХ-ON-LINE" (черный) (ОФД-Я)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</si>
  <si>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"ШТРИХ-ON-LINE" (серый) (ОФД-Я) без ФН 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</si>
  <si>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"ШТРИХ-ON-LINE" (черный) (ОФД-Я) без ФН 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</si>
  <si>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"ШТРИХ-ЛАЙТ-01Ф" (светлый) (ОФД-Я) 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</si>
  <si>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"ШТРИХ-ЛАЙТ-01Ф" (черный) (ОФД-Я) 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</si>
  <si>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"ШТРИХ-ЛАЙТ-01Ф" (светлый) (ОФД-Я)  (без ФН)+ 12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</si>
  <si>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"ШТРИХ-ЛАЙТ-01Ф" (черный) (ОФД-Я)  (без ФН)+ 12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</si>
  <si>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"ШТРИХ-М-01Ф" (светлый) (ОФД-Я) 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</si>
  <si>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"ШТРИХ-М-01Ф" (черный) (ОФД-Я)  с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</si>
  <si>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"ШТРИХ-М-01Ф" (светлый) (ОФД-Я)  без ФН + 12 мес. ОФД </t>
    </r>
    <r>
      <rPr>
        <sz val="10"/>
        <color rgb="FFFF0000"/>
        <rFont val="Arial"/>
        <family val="2"/>
        <charset val="204"/>
      </rPr>
      <t>*</t>
    </r>
  </si>
  <si>
    <r>
      <t xml:space="preserve">ККТ "ШТРИХ-М-01Ф" (черный) (ОФД-Я)  без ФН + 12 мес. ОФД </t>
    </r>
    <r>
      <rPr>
        <sz val="10"/>
        <color rgb="FFFF0000"/>
        <rFont val="Arial"/>
        <family val="2"/>
        <charset val="204"/>
      </rPr>
      <t>*</t>
    </r>
  </si>
  <si>
    <t>132827</t>
  </si>
  <si>
    <t>139614</t>
  </si>
  <si>
    <t>139615</t>
  </si>
  <si>
    <t>139616</t>
  </si>
  <si>
    <t>139617</t>
  </si>
  <si>
    <t>139618</t>
  </si>
  <si>
    <t>139619</t>
  </si>
  <si>
    <t>138243</t>
  </si>
  <si>
    <t>138242</t>
  </si>
  <si>
    <t>139620</t>
  </si>
  <si>
    <t>139072</t>
  </si>
  <si>
    <t>136504</t>
  </si>
  <si>
    <t>139621</t>
  </si>
  <si>
    <t>139622</t>
  </si>
  <si>
    <t>139623</t>
  </si>
  <si>
    <t>139624</t>
  </si>
  <si>
    <t>139625</t>
  </si>
  <si>
    <t>139626</t>
  </si>
  <si>
    <t>139627</t>
  </si>
  <si>
    <t>139628</t>
  </si>
  <si>
    <t>139629</t>
  </si>
  <si>
    <t>139631</t>
  </si>
  <si>
    <t>139632</t>
  </si>
  <si>
    <t>139633</t>
  </si>
  <si>
    <t>139634</t>
  </si>
  <si>
    <t>139635</t>
  </si>
  <si>
    <t>ККТ "ШТРИХ-ON-LINE" с ФН (серый/чёрный)</t>
  </si>
  <si>
    <t>Лицензия операционной системы Microsoft Windows XP Embedded</t>
  </si>
  <si>
    <t>Денежный ящик "ШТРИХ-CD" в составе POS-комплектов FlyPOS PRO (светлый/чёрный)</t>
  </si>
  <si>
    <t>139642</t>
  </si>
  <si>
    <t>139643</t>
  </si>
  <si>
    <t>139644</t>
  </si>
  <si>
    <t>139609</t>
  </si>
  <si>
    <t>139608</t>
  </si>
  <si>
    <t>139607</t>
  </si>
  <si>
    <t>Моноблок "ШТРИХ-FrontMaster" 02</t>
  </si>
  <si>
    <t>139645</t>
  </si>
  <si>
    <t>139646</t>
  </si>
  <si>
    <t>139647</t>
  </si>
  <si>
    <t>Фронт-система "ШТРИХ-FrontMaster" 02 (12", "ШТРИХ-POS-ATOM" J1900 2.00 ГГц, ОЗУ 2 Гб, SSD 60 Гб с Win7, многоплоскостым сканером ШК, ДЯ HPC-460FT, ККТ "ШТРИХ-ЛАЙТ-01Ф" с ФН/"ШТРИХ-М-01Ф" с ФН)</t>
  </si>
  <si>
    <t>Онлайн-ККТ и денежные ящики в составе сенсорных POS-систем</t>
  </si>
  <si>
    <t>LPOS-084-Mxx(USB), программируемая клавиатура, 84 клавиши, бежевая</t>
  </si>
  <si>
    <t>LPOS-084-Mxx(USB), программируемая клавиатура, 84 клавиши, чёрная</t>
  </si>
  <si>
    <t>LPOS-084-Mхх(USB), программируемая клавиатура, 84 клавиши с ключом, бежевая</t>
  </si>
  <si>
    <t>LPOS-084-Mхх(USB), программируемая клавиатура, 84 клавиши с ключом, чёрная</t>
  </si>
  <si>
    <t>LPOS-084-M12(USB), программируемая клавиатура, 84 клавиши с ридером магнитных карт на 2 дор., беж.</t>
  </si>
  <si>
    <t>LPOS-084-M12(USB), программируемая клавиатура, 84 клавиши с ридером магнитных карт на 2 дор., чёр.</t>
  </si>
  <si>
    <t>LPOS-084-M12(USB), программируемая клавиатура, 84 клавиши с ридером на 2 дор., с ключом, беж.</t>
  </si>
  <si>
    <t>LPOS-084-M12(USB), программируемая клавиатура, 84 клавиши с ридером на 2 дор., с ключом, чер.</t>
  </si>
  <si>
    <r>
      <t xml:space="preserve">POS-конструктор:
</t>
    </r>
    <r>
      <rPr>
        <sz val="10"/>
        <color rgb="FF0070C0"/>
        <rFont val="Arial"/>
        <family val="2"/>
        <charset val="204"/>
      </rPr>
      <t>- Подставка для установки и монтажа компонентов POS-конструктора
- USB-хаб для подключения компонентов POS-конструктора
- Автоматизированная система печати документов (АСПД) / Фискальный регистратор (ФР)
- Планшет (основной) 7" Android 5.1 (WiFi 802.11b/g/n, Bluetooth 2.1, 2G+3G, microUSB 2.0)
- Кассовая программа "ПЛЮС: Кассир"
- Набор SIM-карт для подключения к сети интернет</t>
    </r>
  </si>
  <si>
    <t>Оператор фискальных данных "ОФД-Я"</t>
  </si>
  <si>
    <r>
      <t>Конктрольно-кассовая техника "ОФД-Я" * (</t>
    </r>
    <r>
      <rPr>
        <b/>
        <sz val="10"/>
        <color rgb="FFFF0000"/>
        <rFont val="Arial"/>
        <family val="2"/>
        <charset val="204"/>
      </rPr>
      <t>*</t>
    </r>
    <r>
      <rPr>
        <b/>
        <sz val="10"/>
        <color rgb="FF0066CC"/>
        <rFont val="Arial"/>
        <family val="2"/>
        <charset val="204"/>
      </rPr>
      <t>Преднастроеная "ОФД-Я" ККТ, предназначенная для работы только с "ОФД-Я", 12 месяцев обслуживания в "ОФД-Я" включены в цену)</t>
    </r>
  </si>
  <si>
    <t>POS-комплект ПЛЮС Необходимый ON-LINE (планшет 7"М с БП, Ш-ON-LINE WiFi без ФН сер.,ОФД-Я 12м.,б/подст.)</t>
  </si>
  <si>
    <t>POS-комплект ПЛЮС Необходимый ON-LINE (планшет 7"М с БП, Ш-ON-LINE WiFi без ФН чёрн.,ОФД-Я 12м.,б/подст.)</t>
  </si>
  <si>
    <t>POS-комплект ПЛЮС Необходимый ON-LINE (планшет 7"М с БП, Ш-ON-LINE WiFi с ФН сер.,ОФД-Я 12м.,б/подст.)</t>
  </si>
  <si>
    <t>POS-комплект ПЛЮС Необходимый ON-LINE (планшет 7"М с БП, Ш-ON-LINE WiFi с ФН чёрн.,ОФД-Я 12м.,б/подст.)</t>
  </si>
  <si>
    <t>POS-комплект "ПЛЮС Необходимый ON-LINE"</t>
  </si>
  <si>
    <t>ККТ "ШТРИХ-МИНИ-02Ф" Ethernet (белый) с ФН</t>
  </si>
  <si>
    <t>ККТ "ШТРИХ-МИНИ-02Ф" Ethernet (черный) с ФН</t>
  </si>
  <si>
    <t>ККТ "ЭЛВЕС-ФР-Ф" черный без ФН</t>
  </si>
  <si>
    <t>ККТ "ЭЛВЕС-ФР-Ф" черный с ФН</t>
  </si>
  <si>
    <t>ККТ "ЭЛВЕС-МФ" (мод. 01, корпус "МК") "R" без ФН</t>
  </si>
  <si>
    <t>ККТ "ЭЛВЕС-МФ" (мод. 01, корпус "МК") "R" с ФН</t>
  </si>
  <si>
    <t>ККТ "ЭЛВЕС-МФ" (мод. 01, корпус "МК") "М" без ФН</t>
  </si>
  <si>
    <t>ККТ "ЭЛВЕС-МФ" (мод. 01, корпус "МК") "М" с ФН</t>
  </si>
  <si>
    <t>ККТ "ЭЛВЕС-МФ" (мод. 01, корпус "МК") без ФН</t>
  </si>
  <si>
    <t>ККТ "ЭЛВЕС-МФ" (мод. 01, корпус "МК") с ФН</t>
  </si>
  <si>
    <t>ККТ "ЭЛВЕС-МФ" (мод. 02, корпус "Микро") "R" без ФН</t>
  </si>
  <si>
    <t>ККТ "ЭЛВЕС-МФ" (мод. 02, корпус "Микро") "R" с ФН</t>
  </si>
  <si>
    <t>ККТ "ЭЛВЕС-МФ" (мод. 02, корпус "Микро") без ФН</t>
  </si>
  <si>
    <t>ККТ "ЭЛВЕС-МФ" (мод. 02, корпус "Микро") с ФН</t>
  </si>
  <si>
    <t>ККТ "ЭЛВЕС-МФ" (мод. 01, корпус "МК") "R" 3G без ФН</t>
  </si>
  <si>
    <t>ККТ "ЭЛВЕС-МФ" (мод. 01, корпус "МК") "R" без ФН (черный)</t>
  </si>
  <si>
    <t>ККТ "ЭЛВЕС-МФ" (мод. 01, корпус "МК") "R" с ФН (черный)</t>
  </si>
  <si>
    <t>ККТ "ЭЛВЕС-МФ" (мод. 01, корпус "МК") "R" 3G без ФН (черный)</t>
  </si>
  <si>
    <t>POS-системы "ШТРИХ-MicroPOS" (терминал 7" или 8.9", ККТ "ШТРИХ-ON-LINE", РМК "ШТРИХ-М: Кассир 5 Базовая версия")</t>
  </si>
  <si>
    <t>POS-система "ШТРИХ-MicroPOS" (Кассир 5 Базовый,7",Z3735F,2Гб,32Гб,Win10,Ш-ON-LINE)</t>
  </si>
  <si>
    <t>POS-система "ШТРИХ-MicroPOS" (Кассир 5 Базовый,8.9",Z3735F/36F,2Гб,32Гб,Win10,Ш-ON-LINE)</t>
  </si>
  <si>
    <t>1С: Предприятие 8. Штрих-М: Кассир 5 Базовая версия</t>
  </si>
  <si>
    <t>128762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</si>
  <si>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c Windows 10)</t>
  </si>
  <si>
    <t>140432</t>
  </si>
  <si>
    <t>Сенсорный терминал POS300 (15",J1900 2.0ГГц,ОЗУ2Гб,HHD500Гб,MSR,безОС)</t>
  </si>
  <si>
    <t>140428</t>
  </si>
  <si>
    <t>Сенсорный терминал POS700 (15" P-CAP,J1900 2.0ГГц,ОЗУ2Гб,SSD64Гб,MSR,безОС)</t>
  </si>
  <si>
    <t>140429</t>
  </si>
  <si>
    <t>Сенсорный терминал POS700 (15" P-CAP,J1900 2.0ГГц,ОЗУ2Гб,HDD500Гб,MSR,безОС)</t>
  </si>
  <si>
    <t>140207</t>
  </si>
  <si>
    <t>Сенсорный терминал POS500 (15" P-CAP,J1900 2.0ГГц,ОЗУ4Гб,SSD128Гб,MSR,безОС)</t>
  </si>
  <si>
    <t>140430</t>
  </si>
  <si>
    <t>Сенсорный терминал POS700 (15" P-CAP,J1900 2.0ГГц,ОЗУ2Гб,SSD64Гб,MSR,Win10)</t>
  </si>
  <si>
    <t>140431</t>
  </si>
  <si>
    <t>Сенсорный терминал POS700 (15" P-CAP,J1900 2.0ГГц,ОЗУ2Гб,HDD500Гб,MSR,Win10)</t>
  </si>
  <si>
    <t>140491</t>
  </si>
  <si>
    <t>140492</t>
  </si>
  <si>
    <t>140493</t>
  </si>
  <si>
    <t>54-ФЗ!</t>
  </si>
  <si>
    <t>ККТ "ШТРИХ-ON-LINE" (серый) с ФН (USB, с платой Wi-Fi)</t>
  </si>
  <si>
    <t>ККТ "ШТРИХ-ON-LINE" (чёрный) с ФН (USB, с платой Wi-Fi)</t>
  </si>
  <si>
    <t>ККТ "ШТРИХ-ON-LINE" (серый) без ФН (USB, с платой Wi-Fi)</t>
  </si>
  <si>
    <t>ККТ "ШТРИХ-ON-LINE" (черный) без ФН (USB, с платой Wi-Fi)</t>
  </si>
  <si>
    <t>Формуляры</t>
  </si>
  <si>
    <t>Паспорт ККТ ШТРИХ-ON-LINE</t>
  </si>
  <si>
    <t>Паспорт ККТ Штрих-М-01Ф</t>
  </si>
  <si>
    <t>Блок управления Лайт-200 USB SME9018.431.00</t>
  </si>
  <si>
    <t>Термоголовка DEFW00C646  (аналог  KRC-56-8TBB2-SHM(лайт 200 .ПТК)</t>
  </si>
  <si>
    <t>Термоголовка Thermal Printheads KRC-56-8TBB2-SHM(лайт 200)</t>
  </si>
  <si>
    <t>Термоголовка с радиатором для Штрих-Light-ФР-К (комплект из 75754+91556)</t>
  </si>
  <si>
    <t>Контейнер рулона SMM 7108 30 002</t>
  </si>
  <si>
    <t>Отрезчик  АСЕ06824040А01 "ШТРИХ-LIGHT-ФР-К"</t>
  </si>
  <si>
    <t>Плата датчика  (SME 7108.39.000)</t>
  </si>
  <si>
    <t>Системная плата (SME12015.132.00) USB для Штрих-Лайт-100</t>
  </si>
  <si>
    <t>Термоголовка KA2002-ZMF49(SMF7108.36.000 CБ) "ШТРИХ-LIGHT-ФР-К"</t>
  </si>
  <si>
    <t>Автоотрезчик ACS-631 Auto cutter для Штрих-Мини-ПТК</t>
  </si>
  <si>
    <t>Автоотрезчик АСС-230 "Штрих-Мини-ФР-К"</t>
  </si>
  <si>
    <t>Бегунок отрезчика (Cutter Head P 100108-00) (ACC-230)</t>
  </si>
  <si>
    <t>Вал резиновый (Е8031-150) Штрих-Мини-ФР-К</t>
  </si>
  <si>
    <t>Держатель  бегунка  (Р-600344-00)</t>
  </si>
  <si>
    <t>Комплект зубчатых колес отрезчика  АСС-230</t>
  </si>
  <si>
    <t>Системный блок "Штрих-мини-ФР-К" (ST515.01.02)</t>
  </si>
  <si>
    <t>Термоголовка KF2003-G45D "Штрих-Мини-ФР-К"</t>
  </si>
  <si>
    <t>Автоотрезчик  ACS-223 "Штрих-ФР-К"</t>
  </si>
  <si>
    <t>Кабель  интерфейсный  25m-9f  Штрих-ФР</t>
  </si>
  <si>
    <t>Принтер LT-289 ( 2003216) чековой ленты "Штрих-ФР-К"</t>
  </si>
  <si>
    <t>Блок плата основная Штрих-Лайт-01 безWIFI  SME16072.100.00-01</t>
  </si>
  <si>
    <t>Комплектующие ККМ ШТРИХ-ON-LINE</t>
  </si>
  <si>
    <t>Кабель интерфейсный RS232 для ФР и ККМ (SMC16022.380.00)</t>
  </si>
  <si>
    <t>Центральная плата SME13024.120.00 PCB Assembly, Main Board</t>
  </si>
  <si>
    <t>Системная плата Штрих-М-200 USB SME 10152.431.00</t>
  </si>
  <si>
    <t>Термоголовка KPC-72-8TAO1-SHM "Штрих-М200"</t>
  </si>
  <si>
    <t>Зубчатое колесо на валике SM551.00.001 "Штрих-М-ФР-К, LIGHT-ФР К-100, Штрих-М-ПТК"</t>
  </si>
  <si>
    <t>Отрезчик "Штрих-М-ФР-К, Штрих-М-ПТК, Штрих-М-02Ф, Штрих-М-01Ф"</t>
  </si>
  <si>
    <t>Плата центральная ККМ ШТРИХ-М (USB)  SME12023.270.01</t>
  </si>
  <si>
    <t>Подшипник валика SMM551.24.001 "Штрих-М-ФР-К, LIGHT-ФР К-100, Штрих-М-ПТК" (пластиковые)</t>
  </si>
  <si>
    <t>Ролик серый sm551.00.036  Plastic paper roller</t>
  </si>
  <si>
    <t>Ролик черный sm551.00.036  Plastic paper roller</t>
  </si>
  <si>
    <t>Тянущий вал  SM 551 20 000 "Штрих-М-ФР-К, Штрих-М-ПТК"</t>
  </si>
  <si>
    <t>Блок клавиатуры (механической)SME826.35.000</t>
  </si>
  <si>
    <t>Блок управления SME826.31.000 "Элвес-МК"</t>
  </si>
  <si>
    <t>Клавиатура пленка SME826.37.000  Keyboard</t>
  </si>
  <si>
    <t>Кнопки механической клавиатуры SMM826.00.005 Keys(набор клавиш)</t>
  </si>
  <si>
    <t>Матрица силиконовая SMM826.00.012  Silicone keyboard (Клавиатура резинка)</t>
  </si>
  <si>
    <t>Панель пленочной клавиатурыSMM826.00.008 Panel for flat keyboard</t>
  </si>
  <si>
    <t>Подложка резин клавиатурыSME826.36.000 Keypad</t>
  </si>
  <si>
    <t>Комплектующие для принтера МТП 205-1</t>
  </si>
  <si>
    <t>Валик тянущий (SM.406.01.000) "ККМ Элвес-Микро-К, Элвес-МК, Элвес-ФР-К, Штрих-LIGHT-ФР-К)"</t>
  </si>
  <si>
    <t>Двигатель к принтеру  МТР-205-1</t>
  </si>
  <si>
    <t>Комплект зубчатых колес( прин. МТП 205-1,прин. LT-286-1, Штрих-LIGHT-ФР-К)</t>
  </si>
  <si>
    <t>Корпус принтера 205-1</t>
  </si>
  <si>
    <t>Оптический датчик принтера 205-1</t>
  </si>
  <si>
    <t>Ось головки (SM.406.00.011)</t>
  </si>
  <si>
    <t>Печатная головка KF2002 GF45B (Элвес-Микро-К, Элвес-ФР-К)</t>
  </si>
  <si>
    <t>Пластиковая втулка SM 406.00.003</t>
  </si>
  <si>
    <t>Принтер п/печ. ST211.01.01_2 (плата коммутирующая на мини-принтер МТП-205-1)</t>
  </si>
  <si>
    <t>Пружина (SM.406.00.021)</t>
  </si>
  <si>
    <t>Рычаг (SM.406.00.022)</t>
  </si>
  <si>
    <t>Комплектующие ККМ Элвес-Микро-К (Ф)</t>
  </si>
  <si>
    <t>Комплект зубчатых колес к принтеру  286</t>
  </si>
  <si>
    <t>Принтер МLT-288HL "ККМ Штрих-Мини-К, Элвес-Микро-К"</t>
  </si>
  <si>
    <t>Принтер МТП-205-1 "ККМ Элвес-Микро-К, ККМ Элвес-МК"</t>
  </si>
  <si>
    <t>Шлем "ККМ Элвес-микро-К"</t>
  </si>
  <si>
    <t>ККТ</t>
  </si>
  <si>
    <t>Весы с печатью этикетки</t>
  </si>
  <si>
    <t>Комплектующие Штрих-Принт (версии 3,4)</t>
  </si>
  <si>
    <t>Блок питания AVW-OP100-3D Штрих-Принт</t>
  </si>
  <si>
    <t>Блок принтера в сборе 418.00.000</t>
  </si>
  <si>
    <t>Блок ТЕНЗО в сборе (блок весового датчика SM416.05.000) "Штрих-Принт" v. 04</t>
  </si>
  <si>
    <t>Валик тянущий SM 302.99.600 "Штрих-Принт"</t>
  </si>
  <si>
    <t>Двигатель подмотчика 42/16H , кабель 350 mm (2T423427)</t>
  </si>
  <si>
    <t>Зубчатое колесо SM302.99.137</t>
  </si>
  <si>
    <t>Зубчатое колесо SM302.99.138</t>
  </si>
  <si>
    <t>Индикатор ЖК (Штрих-принт)</t>
  </si>
  <si>
    <t>Индикатор ИЛВ 1-44/5х7 ЛВ</t>
  </si>
  <si>
    <t>Оптодатчик HOA 2498-002 (снятия этикетки)</t>
  </si>
  <si>
    <t>Оптодатчик щелевой HOA 0861-T55 (контроль наличия бумаги)</t>
  </si>
  <si>
    <t>Плата АЦП тензодатчика 416.105.00СБ (плата SM416.00.105_2) ( 51750)</t>
  </si>
  <si>
    <t>Плата интерфейса RS-232/Ethernet ST08.15.01</t>
  </si>
  <si>
    <t>Плата интерфейса SM416.42.000СБ "Штрих-Принт" v. 4</t>
  </si>
  <si>
    <t>Подающий узел SM302.99.540</t>
  </si>
  <si>
    <t>Скоба на катушку SM 302.99.171 Штрих Принт</t>
  </si>
  <si>
    <t>Термоголовка KD2002-GC10(аналог KF 2002-GK42B) Штрих-Принт</t>
  </si>
  <si>
    <t>Комплектующие Штрих-Принт (версия 4.5)</t>
  </si>
  <si>
    <t>VFD индикатор 222MD001GINK</t>
  </si>
  <si>
    <t>Блок Клавиатуры Штрих-Принт-С SME8106.53.000СБ v.4.5 Штрих-Принт-С</t>
  </si>
  <si>
    <t>Блок Контроллера индикации  SME8106.51.000СБ Штрих-Принт-С</t>
  </si>
  <si>
    <t>Блок Контроллера клавиатуры SME8106.54.000СБ v. 4.5 Штрих-Принт-С</t>
  </si>
  <si>
    <t>Блок-сборка Клавиатуры SМ8102.02.000СБ</t>
  </si>
  <si>
    <t>Большая клавиатура SM807.38.000СБ</t>
  </si>
  <si>
    <t>Задняя панель SMM807.02.002</t>
  </si>
  <si>
    <t>Индикатор VFD на плате SME807.34.000-02 (SME7102.85.001_REV3)</t>
  </si>
  <si>
    <t>Индикатор на плате BFC22201ULGW (ж/к) v. 4.5</t>
  </si>
  <si>
    <t>Клавиатура Штрих-Принт (Ф) SM807.37.000 v 4.5</t>
  </si>
  <si>
    <t>Контроллер индикации и клавиатуры SME807.31.000СБ</t>
  </si>
  <si>
    <t>Кросс-плата SM416.40.000СБ</t>
  </si>
  <si>
    <t>Малая клавиатура SM807.36.000СБ v. 4.5</t>
  </si>
  <si>
    <t>Плата процессорная  SME807.41.000-02 (SME807.41.000СБ) v. 4.5 (2 МВ памяти)</t>
  </si>
  <si>
    <t>Преобразователи силы веса и датчики</t>
  </si>
  <si>
    <t>Тензодатчик AMI-20 (аналог LPS-20) Штрих (М5Т, ФС, Ф, Принт, СЛИМ)</t>
  </si>
  <si>
    <t>POS-системы</t>
  </si>
  <si>
    <t>Аккумулятор Li-ion  7.4V 2Ah 170 mm для "ШТРИХ- Мини-LightPOS"</t>
  </si>
  <si>
    <t>Блок Клавиатуры SME 619 02 000 для ККС "ШТРИХ- Мини-LightPOS"</t>
  </si>
  <si>
    <t>Блок питания 24В, 5А, 3Р DC cord, AC cord (3A-1C2DB24) (код 120963)</t>
  </si>
  <si>
    <t>Блок-сборка платы Светодиодов SME 619 14000СБ и кабеля SMC619.21.000СБ для ККС "ШТРИХ-Мини-LightPOS"</t>
  </si>
  <si>
    <t>Плата процессорная SME 411.90.090 (ST 521 01или  ST 521 01 01)</t>
  </si>
  <si>
    <t>Плата управления питанием SME411.93.093 (ST521.02 или ST521.01.02)</t>
  </si>
  <si>
    <t>Сенсорная панель TFT TR4-064F-6.4" (экран стекло) Штрих мини POS</t>
  </si>
  <si>
    <t>Дополнительные компоненты</t>
  </si>
  <si>
    <t>POS-комплект "ПЛЮС Необходимый ON-LINE" с металлической подставкой</t>
  </si>
  <si>
    <t>POS-комплект ПЛЮС Необходимый ON-LINE (планшет 7"М с БП, Ш-ON-LINE WiFi без ФН сер., метал. подст.)</t>
  </si>
  <si>
    <t>POS-комплект ПЛЮС Необходимый ON-LINE (планшет 7"М с БП, Ш-ON-LINE WiFi без ФН чёрн., метал. подст.)</t>
  </si>
  <si>
    <t>Металлическая подставка под ККТ ШТРИХ-ON-LINE с магнитным креплением для планшета (без USB-хаба)</t>
  </si>
  <si>
    <t>Ядро SM9010.01.01_1 PCB Assembly (S3C2443)</t>
  </si>
  <si>
    <t>Корпус ККМ Штрих-Light-ФР-К (исполнение 100) (все детали включены)</t>
  </si>
  <si>
    <t>Аккумулятор (ККМ Элвес-Микро-К)</t>
  </si>
  <si>
    <t>Сканер QuickScan QW2420, 2D с кабелем USB и подставкой, черный</t>
  </si>
  <si>
    <t>Онлайн-касса ККТ "ШТРИХ-СМАРТПОС-Ф"</t>
  </si>
  <si>
    <t>ККТ "ШТРИХ-СМАРТПОС-Ф" без ФН (7" 600x1024 IPS, 57 мм, ОС Android 7.0, ПЛЮС Кассир)</t>
  </si>
  <si>
    <t>ККТ "ШТРИХ-СМАРТПОС-Ф" с ФН-1 15-2 (7" 600x1024 IPS, 57 мм, ОС Android 7.0, ПЛЮС Кассир)</t>
  </si>
  <si>
    <t>Состав ККТ "ШТРИХ-СМАРТПОС-Ф":
- Моноблок с экраном 7" Android 7.0 (WiFi 802.11b/g/n, Bluetooth 4.0, 2G+3G, 2хUSB, 1xmicroUSB 2.0, с БП)
- Кассовая программа "ПЛЮС Кассир" (предустановлена на планшете)</t>
  </si>
  <si>
    <t>ККТ "ШТРИХ-НАНО-Ф" без ФН  (без БП)</t>
  </si>
  <si>
    <t>ККТ "ШТРИХ-НАНО-Ф" с ФН  (Без БП)</t>
  </si>
  <si>
    <t>Кабель USB-microUSB для ШТРИХ-НАНО-Ф, 1м, чёрный</t>
  </si>
  <si>
    <t>Кабель и адаптер для сети 220V для ККТ ШТРИХ-НАНО-Ф</t>
  </si>
  <si>
    <t>Комплектующие Штрих-LIGHT</t>
  </si>
  <si>
    <t>Комплектующие ШТРИХ-М</t>
  </si>
  <si>
    <t>Комплектующие Штрих-ФР</t>
  </si>
  <si>
    <t>Комплектующие Штрих-Мини</t>
  </si>
  <si>
    <t>Комплектующие Элвес-МФ</t>
  </si>
  <si>
    <t>Термопринтер Seiko LTP01-245-01 (облегчённый)</t>
  </si>
  <si>
    <t>Блок питания для (от сети 220В) ЯРУС-ТФ, ККТ ОНЛАЙН</t>
  </si>
  <si>
    <t>Подшипник валика SM551.00.021 (Штрих-М-02Ф, Штрих-Light-02Ф исп.100)</t>
  </si>
  <si>
    <t>Валик SM 9018.124.000 "Штрих-Лайт-02Ф"</t>
  </si>
  <si>
    <t>Плата индикации (SME 7108 35 000) "Штрих-Лайт-02Ф"</t>
  </si>
  <si>
    <t>Блок плата основная Штрих-Лайт-01Ф SME16072.100.00</t>
  </si>
  <si>
    <t>Корпус ККМ Штрих-Light-ФР-К черный (все детали включены)</t>
  </si>
  <si>
    <t>Кабель интерфейсный USB для Штрих-Лайт-01Ф</t>
  </si>
  <si>
    <t>Контейнер под чековую ленту 80 мм</t>
  </si>
  <si>
    <t>Блок плата основная Штрих-М01Ф SME16071.100.00</t>
  </si>
  <si>
    <t>Блок плата основная Штрих-М01Ф без WiFi SME16071.100.00-01</t>
  </si>
  <si>
    <t>Кабель для УМ М-02 SMC16032.202.00</t>
  </si>
  <si>
    <t>Системная плата Штрих-ФР-01Ф вер.01(ST.510.01.01)</t>
  </si>
  <si>
    <t>Кабель интерфейсный DB25 USB</t>
  </si>
  <si>
    <t>Монитор Poscenter 10,4"(TFT/800*600/400:1/250-400 cd/m2/ 60-75 Hz/VGA-кабель 3м/БП12V/RUS), белый</t>
  </si>
  <si>
    <t>Монитор Poscenter 10,4"(TFT/800*600/400:1/250-400 cd/m2/ 60-75 Hz/VGA-кабель 3м/БП12V/RUS),черный</t>
  </si>
  <si>
    <r>
      <t xml:space="preserve">Состав POS-комплекта:
</t>
    </r>
    <r>
      <rPr>
        <sz val="10"/>
        <color rgb="FF0070C0"/>
        <rFont val="Arial"/>
        <family val="2"/>
        <charset val="204"/>
      </rPr>
      <t xml:space="preserve">- Планшет (основной) 7" Android 5.1 (WiFi 802.11b/g/n, Bluetooth 2.1, 2G+3G, microUSB 2.0) </t>
    </r>
    <r>
      <rPr>
        <sz val="10"/>
        <color rgb="FFFF0000"/>
        <rFont val="Arial"/>
        <family val="2"/>
        <charset val="204"/>
      </rPr>
      <t>с адаптером (без подставки)</t>
    </r>
    <r>
      <rPr>
        <sz val="10"/>
        <color rgb="FF0070C0"/>
        <rFont val="Arial"/>
        <family val="2"/>
        <charset val="204"/>
      </rPr>
      <t xml:space="preserve">
- ККТ "ШТРИХ-ON-LINE" в исполнении с платой Wi-Fi (с ФН и без ФН)
- Скретч-карта ОФД-Я (Обслуживание 1 ККТ на 12 месяцев)</t>
    </r>
    <r>
      <rPr>
        <sz val="10"/>
        <color rgb="FFFF0000"/>
        <rFont val="Arial"/>
        <family val="2"/>
        <charset val="204"/>
      </rPr>
      <t>(опция, в зависимости от партии)</t>
    </r>
    <r>
      <rPr>
        <sz val="10"/>
        <color rgb="FF0070C0"/>
        <rFont val="Arial"/>
        <family val="2"/>
        <charset val="204"/>
      </rPr>
      <t xml:space="preserve">
- Кассовая программа "ПЛЮС Кассир" (предустановлена на планшете)
- Набор SIM-карт для подключения к сети Интернет по выгодному тарифу</t>
    </r>
  </si>
  <si>
    <r>
      <t xml:space="preserve">POS-система "ШТРИХ-MicroPOS" 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Z3735F/36F 4ядра, ОЗУ DDR3L 2Гб, Flash-накопитель 32Гб)
 - Онлайн-касса "ШТРИХ-ON-LINE" с ФН
 - Лицензия ОС Windows 10 OEM
 - Предустановленная кассовая программа "ШТРИХ-М: Кассир 5 Базовая версия"</t>
    </r>
  </si>
  <si>
    <r>
      <t xml:space="preserve">Состав POS-комплекта:
</t>
    </r>
    <r>
      <rPr>
        <sz val="10"/>
        <color rgb="FF0070C0"/>
        <rFont val="Arial"/>
        <family val="2"/>
        <charset val="204"/>
      </rPr>
      <t>- Планшет (основной) 7" Android 5.1 (WiFi 802.11b/g/n, Bluetooth 2.1, 2G+3G, microUSB 2.0) с адаптером
- Металлическая подставка под ККТ ШТРИХ-ON-LINE с магнитным креплением для планшета (без USB-хаба)
- ККТ "ШТРИХ-ON-LINE" в исполнении с платой Wi-Fi (с ФН и без ФН)
- Кассовая программа "ПЛЮС Кассир" (предустановлена на планшете)
- Набор SIM-карт для подключения к сети Интернет по выгодному тарифу</t>
    </r>
  </si>
  <si>
    <t>POS-система NCR Silver</t>
  </si>
  <si>
    <r>
      <t>POS-система:</t>
    </r>
    <r>
      <rPr>
        <b/>
        <u/>
        <sz val="10"/>
        <color rgb="FF0070C0"/>
        <rFont val="Arial"/>
        <family val="2"/>
        <charset val="204"/>
      </rPr>
      <t xml:space="preserve">
</t>
    </r>
    <r>
      <rPr>
        <sz val="10"/>
        <color rgb="FF0070C0"/>
        <rFont val="Arial"/>
        <family val="2"/>
        <charset val="204"/>
      </rPr>
      <t xml:space="preserve">- Подставка для установки и монтажа компонентов POS-конструктора
- USB-хаб для подключения компонентов POS-конструктора
- Планшет (основной) 10" Android (WiFi 802.11b/g/n, Bluetooth 2.1, 2G+3G, microUSB 2.0)
- ККТ "ШТРИХ-ON-LINE" (без ФН) / ККТ "ШТРИХ-ЛАЙТ-01Ф" (без ФН)
</t>
    </r>
    <r>
      <rPr>
        <sz val="10"/>
        <color rgb="FFFF0000"/>
        <rFont val="Arial"/>
        <family val="2"/>
        <charset val="204"/>
      </rPr>
      <t>- Без лицензии кассовой программы NCR Silver</t>
    </r>
  </si>
  <si>
    <t>POS-терминал NCR Silver ONLY (планшет, подставка, USB-хаб, БП, без ККТ)</t>
  </si>
  <si>
    <t>POS-система NCR Silver ON-LINE (планшет, подставка, USB-хаб, БП; ККТ Ш-ON-LINE WiFi ч. б/ФН)</t>
  </si>
  <si>
    <t>POS-система NCR Silver ЛАЙТ (планшет, подставка, USB-хаб, БП; ККТ Ш-ЛАЙТ-01Ф ч. б/ФН)</t>
  </si>
  <si>
    <t>Подписка кассового ПО NCR Silver на 1 год</t>
  </si>
  <si>
    <t>Состав ККТ "aQsi5-Ф":
- Моноблок с сенсорным экраном 5.5" (IPS HD 720x1280, ОЗУ 1 Гб, WiFi a/b/g/n 2.4/5ГГц, Bluetooth 4.0, 2G+3G+LTE, 1хmicroUSB Type C (OTG), камера 5 Мп, аккумулятор)
- Кассовая программа aQsi (предустановлена)
- ОС aQsi (на Android 7.0)</t>
  </si>
  <si>
    <t>ККТ "aQsi5-Ф" (5.5" сенс. IPS, принтер 57мм, 2xSIM 2G/3G/LTE, WiFi+BT, камера 5Мп, аккум., без ФН)</t>
  </si>
  <si>
    <t>Портативная онлайн-касса ККТ "aQsi5-Ф"</t>
  </si>
  <si>
    <t>Мобильный банковский терминал 2can P17 (смарт-ридер QPOS Mini магнитный/чип/бесконтакт)</t>
  </si>
  <si>
    <t>Сканер штрих-кода Poscenter HH 2D, ручной, USB, черный, с кабелем</t>
  </si>
  <si>
    <t>Подставка для сканер штрих-кода Poscenter HH 2D, черная</t>
  </si>
  <si>
    <t>Банковское оборудование Ingenico</t>
  </si>
  <si>
    <t>Ingenico IPP320</t>
  </si>
  <si>
    <t>Клавиатура выносная/автономная IPP320 USB, RS232 &amp; Ethernet communication Contactless</t>
  </si>
  <si>
    <t>Весы с печатью этикеток "ШТРИХ-ПРИНТ" ФI 15-2.5 Д2И1 (v.4.5) (2Мб) (ГОСТ OIML R76-1-2011)</t>
  </si>
  <si>
    <t>Весы с печатью этикеток "ШТРИХ-ПРИНТ" М 15-2.5 Д1И1 (v.4.5) (2Мб) (ГОСТ OIML R76-1-2011)</t>
  </si>
  <si>
    <t>Весы с печатью этикеток "ШТРИХ-ПРИНТ" C 15-2.5 Д1И1 120МК (v.4.5) (2Мб) (ГОСТ OIML R76-1-2011)</t>
  </si>
  <si>
    <t>Марки-пломбы</t>
  </si>
  <si>
    <t>Этикетка пломбовая EON 8_365 C</t>
  </si>
  <si>
    <t>Цена указана за 10 штук.</t>
  </si>
  <si>
    <t>Блок управления AtMega SM551.23.000СБ изм7-8,</t>
  </si>
  <si>
    <t xml:space="preserve">Блок-сборка интерфейсной платы SME13024.160.00СБ, </t>
  </si>
  <si>
    <t>Блок питания E-BL12 EU Plug 12V 0.4A with 5.5x2.5mm dc tip (No LED, 1.35M cable length)</t>
  </si>
  <si>
    <t>Кабель для УМ Кабель М-01 SMC16032.200.00</t>
  </si>
  <si>
    <t>Процессор Микросхема SST89E516RD2-40-I-NJE (SMD)</t>
  </si>
  <si>
    <t>ККТ "ШТРИХ-СМАРТПОС-Ф"</t>
  </si>
  <si>
    <t>Ш-СМАРТПОС-Ф Сборка верх.корпус+дисплей+сенс.экран+антенны</t>
  </si>
  <si>
    <t>Ш-СМАРТПОС-Ф Адаптер питания 9В/2.5А</t>
  </si>
  <si>
    <t>Ш-СМАРТПОС-Ф Материнская плата TPS570-v3.4</t>
  </si>
  <si>
    <t>Ш-СМАРТПОС-Ф Аккумуляторная батарея 18650 7.4В/2500мАч</t>
  </si>
  <si>
    <t>Ш-СМАРТПОС-Ф Рычаг открывания отсека бумаги (лого "ШТРИХ-М")(чёрный)</t>
  </si>
  <si>
    <t>Ш-СМАРТПОС-Ф Крышка отсека бумаги (чёрная)</t>
  </si>
  <si>
    <t>Ш-СМАРТПОС-Ф Печатающий механизм с валиком PT488A-B</t>
  </si>
  <si>
    <t>POS-системы "ШТРИХ-LightPOS WinCE 6.0"</t>
  </si>
  <si>
    <t>Блок материнской платы SME619.42.00 изм18-19 для LightPOS CE6 (WinCE 6.0 R2)</t>
  </si>
  <si>
    <t>Терминалы сбора данный: DOS</t>
  </si>
  <si>
    <t xml:space="preserve">Opticon OPH-1005 </t>
  </si>
  <si>
    <t>Терминал сбора данных Opticon OPH1005 (Терминал, Подставка, Б/П, АКБ) ПО "Task-M" v. 3.6</t>
  </si>
  <si>
    <t xml:space="preserve"> USD  </t>
  </si>
  <si>
    <t>Терминал сбора данных Opticon OPH1005 (13036), аккумулятор (12025) в комплекте с ПО "Task-M" v. 3.6, арт. 13036</t>
  </si>
  <si>
    <t>Терминал сбора данных Opticon OPH1005 (13036), без ПО, арт. 13036</t>
  </si>
  <si>
    <t xml:space="preserve">Аккумулятор для Opticon OPH-1005 (12025), арт. 12025 </t>
  </si>
  <si>
    <t>Коммуникационная подставка  CRD-1006 к ТСД OPH-1005</t>
  </si>
  <si>
    <t>БП для коммуникационной подставки CRD-1006 (6,0V 2,0A)  к ТСД OPH-1005</t>
  </si>
  <si>
    <t>Кронштейн для объединения клавиатуры LPOS-064-Mxx и терминала "ШТРИХ-УТМ" (с диагональю 7" и 8.9")</t>
  </si>
  <si>
    <t>Кронштейн для объединения клавиатуры KB66 и терминала "ШТРИХ-УТМ" (с диагональю 7" и 8.9")</t>
  </si>
  <si>
    <t>118679</t>
  </si>
  <si>
    <t>POS-терминал "ШТРИХ-LightPOS WinCE 6.0" SLIM 001 R2 (серый)(ИК-детектор валюты)(РМК "ШТРИХ-М: Кассир miniPOS")(без ДЯ, ККМ)</t>
  </si>
  <si>
    <t>118680</t>
  </si>
  <si>
    <t>POS-терминал "ШТРИХ-LightPOS WinCE 6.0" SLIM 001 R2 (черный)(ИК-детектор валюты)(РМК "ШТРИХ-М: Кассир miniPOS")(без ДЯ, ККМ)</t>
  </si>
  <si>
    <t>118681</t>
  </si>
  <si>
    <t>POS-терминал "ШТРИХ-LightPOS WinCE 6.0" SLIM 101 R2 (серый)(GPRS)(ИК-детектор валюты)(РМК "ШТРИХ-М: Кассир miniPOS")(без ДЯ, ККМ)</t>
  </si>
  <si>
    <t>118682</t>
  </si>
  <si>
    <t>POS-терминал "ШТРИХ-LightPOS WinCE 6.0" SLIM 101 R2 (черный)(GPRS)(ИК-детектор валюты)(РМК "ШТРИХ-М: Кассир miniPOS")(без ДЯ, ККМ)</t>
  </si>
  <si>
    <t>123853</t>
  </si>
  <si>
    <t>POS-терминал "ШТРИХ-LightPOS WinCE 6.0" SLIM 201 R2 (серый)(3G)(ИК-детектор валюты)(РМК "ШТРИХ-М: Кассир miniPOS")(без ДЯ, ККМ)</t>
  </si>
  <si>
    <t>123854</t>
  </si>
  <si>
    <t>POS-терминал "ШТРИХ-LightPOS WinCE 6.0" SLIM 201 R2 (черный)(3G)(ИК-детектор валюты)(РМК "ШТРИХ-М: Кассир miniPOS")(без ДЯ, ККМ)</t>
  </si>
  <si>
    <t>POS-система "ШТРИХ-LightPOS WinCE 6.0" 001 R2 (серый)(ККТ "ШТРИХ-ЛАЙТ-01Ф" с ФН)(ИК-детектор валюты)(ДЯ "ШТРИХ-midiCD")(РМК "ШТРИХ-М: Кассир miniPOS")</t>
  </si>
  <si>
    <t>135664</t>
  </si>
  <si>
    <t>POS-система "ШТРИХ-LightPOS WinCE 6.0" 001 R2 (серый)(ККТ "ШТРИХ-ЛАЙТ-01Ф" с ФН)(ИК-детектор валюты)(ДЯ "ШТРИХ-midiCD")(2D-сканер ШК VMC BurstScan Lite)(РМК "ШТРИХ-М: Кассир miniPOS")</t>
  </si>
  <si>
    <t>135036</t>
  </si>
  <si>
    <t>POS-система "ШТРИХ-LightPOS WinCE 6.0" 001 R2 (черный)(ККТ "ШТРИХ-ЛАЙТ-01Ф" с ФН)(ИК-детектор валюты)(ДЯ "ШТРИХ-midiCD")(РМК "ШТРИХ-М: Кассир miniPOS")</t>
  </si>
  <si>
    <t>138121</t>
  </si>
  <si>
    <t>POS-система "ШТРИХ-LightPOS WinCE 6.0" 001 R2 (черный)(ККТ "ШТРИХ-ЛАЙТ-01Ф" с ФН)(ИК-детектор валюты)(ДЯ "ШТРИХ-midiCD")(2D-сканер ШК VMC BurstScan Lite)(РМК "ШТРИХ-М: Кассир miniPOS")</t>
  </si>
  <si>
    <t>135678</t>
  </si>
  <si>
    <t>POS-система "ШТРИХ-LightPOS WinCE 6.0" 101 R2 (серый)(ККТ "ШТРИХ-ЛАЙТ-01Ф" с ФН)(GPRS)(ИК-детектор валюты) (ДЯ "ШТРИХ-midiCD")(РМК "ШТРИХ-М: Кассир miniPOS")</t>
  </si>
  <si>
    <t>142055</t>
  </si>
  <si>
    <t>POS-система "ШТРИХ-LightPOS WinCE 6.0" 101 R2 (серый)(ККТ "ШТРИХ-ЛАЙТ-01Ф" с ФН)(GPRS)(ИК-детектор валюты) (ДЯ "ШТРИХ-midiCD")(2D-сканер ШК VMC BurstScan Lite)(РМК "ШТРИХ-М: Кассир miniPOS")</t>
  </si>
  <si>
    <t>135679</t>
  </si>
  <si>
    <t>POS-система "ШТРИХ-LightPOS WinCE 6.0" 101 R2 (черный)(ККТ "ШТРИХ-ЛАЙТ-01Ф" с ФН)(GPRS)(ИК-детектор валюты) (ДЯ "ШТРИХ-midiCD")(РМК "ШТРИХ-М: Кассир miniPOS")</t>
  </si>
  <si>
    <t>142056</t>
  </si>
  <si>
    <t>POS-система "ШТРИХ-LightPOS WinCE 6.0" 101 R2 (черный)(ККТ "ШТРИХ-ЛАЙТ-01Ф" с ФН)(GPRS)(ИК-детектор валюты) (ДЯ "ШТРИХ-midiCD")(2D-сканер ШК VMC BurstScan Lite)(РМК "ШТРИХ-М: Кассир miniPOS")</t>
  </si>
  <si>
    <t>136738</t>
  </si>
  <si>
    <t>POS-система "ШТРИХ-LightPOS WinCE 6.0" 201 R2 (серый)(ККТ "ШТРИХ-ЛАЙТ-01Ф" с ФН)(3G)(ИК-детектор валюты) (ДЯ "ШТРИХ-midiCD")(РМК "ШТРИХ-М: Кассир miniPOS")</t>
  </si>
  <si>
    <t>142057</t>
  </si>
  <si>
    <t>POS-система "ШТРИХ-LightPOS WinCE 6.0" 201 R2 (серый)(ККТ "ШТРИХ-ЛАЙТ-01Ф" с ФН)(3G)(ИК-детектор валюты) (ДЯ "ШТРИХ-midiCD")(2D-сканер ШК VMC BurstScan Lite)(РМК "ШТРИХ-М: Кассир miniPOS")</t>
  </si>
  <si>
    <t>137163</t>
  </si>
  <si>
    <t>POS-система "ШТРИХ-LightPOS WinCE 6.0" 201 R2 (черный)(ККТ "ШТРИХ-ЛАЙТ-01Ф" с ФН)(3G)(ИК-детектор валюты) (ДЯ "ШТРИХ-midiCD")(РМК "ШТРИХ-М: Кассир miniPOS")</t>
  </si>
  <si>
    <t>142058</t>
  </si>
  <si>
    <t>POS-система "ШТРИХ-LightPOS WinCE 6.0" 201 R2 (черный)(ККТ "ШТРИХ-ЛАЙТ-01Ф" с ФН)(3G)(ИК-детектор валюты) (ДЯ "ШТРИХ-midiCD")(2D-сканер ШК VMC BurstScan Lite)(РМК "ШТРИХ-М: Кассир miniPOS")</t>
  </si>
  <si>
    <t>135034</t>
  </si>
  <si>
    <t>POS-система "ШТРИХ-LightPOS WinCE 6.0" 001 R2 (серый)(ККТ "ШТРИХ-М-01Ф" с ФН)(ИК-детектор валюты)(ДЯ "ШТРИХ-midiCD")(РМК "ШТРИХ-М: Кассир miniPOS")</t>
  </si>
  <si>
    <t>142059</t>
  </si>
  <si>
    <t>POS-система "ШТРИХ-LightPOS WinCE 6.0" 001 R2 (серый)(ККТ "ШТРИХ-М-01Ф" с ФН)(ИК-детектор валюты)(ДЯ "ШТРИХ-midiCD")(2D-сканер ШК VMC BurstScan Lite)(РМК "ШТРИХ-М: Кассир miniPOS")</t>
  </si>
  <si>
    <t>135462</t>
  </si>
  <si>
    <t>POS-система "ШТРИХ-LightPOS WinCE 6.0" 001 R2 (черный)(ККТ "ШТРИХ-М-01Ф" с ФН)(ИК-детектор валюты)(ДЯ "ШТРИХ-midiCD")(РМК "ШТРИХ-М: Кассир miniPOS")</t>
  </si>
  <si>
    <t>136078</t>
  </si>
  <si>
    <t>POS-система "ШТРИХ-LightPOS WinCE 6.0" 001 R2 (черный)(ККТ "ШТРИХ-М-01Ф" с ФН)(ИК-детектор валюты)(ДЯ "ШТРИХ-midiCD")(2D-сканер ШК VMC BurstScan Lite)(РМК "ШТРИХ-М: Кассир miniPOS")</t>
  </si>
  <si>
    <t>135537</t>
  </si>
  <si>
    <t>POS-система "ШТРИХ-LightPOS WinCE 6.0" 101 R2 (серый)(ККТ "ШТРИХ-М-01Ф" с ФН)(GPRS)(ИК-детектор валюты)(ДЯ "ШТРИХ-midiCD")(РМК "ШТРИХ-М: Кассир miniPOS")</t>
  </si>
  <si>
    <t>142060</t>
  </si>
  <si>
    <t>POS-система "ШТРИХ-LightPOS WinCE 6.0" 101 R2 (серый)(ККТ "ШТРИХ-М-01Ф" с ФН)(GPRS)(ИК-детектор валюты)(ДЯ "ШТРИХ-midiCD")(2D-сканер ШК VMC BurstScan Lite)(РМК "ШТРИХ-М: Кассир miniPOS")</t>
  </si>
  <si>
    <t>137166</t>
  </si>
  <si>
    <t>POS-система "ШТРИХ-LightPOS WinCE 6.0" 101 R2 (черный)(ККТ "ШТРИХ-М-01Ф" с ФН)(GPRS)(ИК-детектор валюты)(ДЯ "ШТРИХ-midiCD")(РМК "ШТРИХ-М: Кассир miniPOS")</t>
  </si>
  <si>
    <t>142061</t>
  </si>
  <si>
    <t>POS-система "ШТРИХ-LightPOS WinCE 6.0" 101 R2 (черный)(ККТ "ШТРИХ-М-01Ф" с ФН)(GPRS)(ИК-детектор валюты)(ДЯ "ШТРИХ-midiCD")(2D-сканер ШК VMC BurstScan Lite)(РМК "ШТРИХ-М: Кассир miniPOS")</t>
  </si>
  <si>
    <t>135475</t>
  </si>
  <si>
    <t>POS-система "ШТРИХ-LightPOS WinCE 6.0" 201 R2 (серый)(ККТ "ШТРИХ-М-01Ф" с ФН)(3G)(ИК-детектор валюты)(ДЯ "ШТРИХ-midiCD")(РМК "ШТРИХ-М: Кассир miniPOS")</t>
  </si>
  <si>
    <t>142062</t>
  </si>
  <si>
    <t>POS-система "ШТРИХ-LightPOS WinCE 6.0" 201 R2 (серый)(ККТ "ШТРИХ-М-01Ф" с ФН)(3G)(ИК-детектор валюты)(ДЯ "ШТРИХ-midiCD")(2D-сканер ШК VMC BurstScan Lite)(РМК "ШТРИХ-М: Кассир miniPOS")</t>
  </si>
  <si>
    <t>137170</t>
  </si>
  <si>
    <t>POS-система "ШТРИХ-LightPOS WinCE 6.0" 201 R2 (черный)(ККТ "ШТРИХ-М-01Ф" с ФН)(3G)(ИК-детектор валюты)(ДЯ "ШТРИХ-midiCD")(РМК "ШТРИХ-М: Кассир miniPOS")</t>
  </si>
  <si>
    <t>142063</t>
  </si>
  <si>
    <t>POS-система "ШТРИХ-LightPOS WinCE 6.0" 201 R2 (черный)(ККТ "ШТРИХ-М-01Ф" с ФН)(3G)(ИК-детектор валюты)(ДЯ "ШТРИХ-midiCD")(2D-сканер ШК VMC BurstScan Lite)(РМК "ШТРИХ-М: Кассир miniPOS")</t>
  </si>
  <si>
    <t>Подходит для 54-ФЗ и ЕГАИС!</t>
  </si>
  <si>
    <t>ККТ "ШТРИХ-МИНИ-02Ф"  (белый) без ФН</t>
  </si>
  <si>
    <t>ККТ "ШТРИХ-МИНИ-02Ф"  (черный) без ФН</t>
  </si>
  <si>
    <t>ККТ "ШТРИХ-МИНИ-02Ф" Ethernet (белый) без ФН</t>
  </si>
  <si>
    <t>ККТ "ШТРИХ-МИНИ-02Ф" Ethernet (черный) без ФН</t>
  </si>
  <si>
    <t>ВНИМАНИЕ! Для данного товара вводятся минимальные количества для единоразовой отгрузки: 
Дистрибьютор - не менее 30 шт.,
Крупный опт - не менее 5 шт.</t>
  </si>
  <si>
    <t>новая цена</t>
  </si>
  <si>
    <t>ККТ автономные и андроид</t>
  </si>
  <si>
    <t>Блок-сборка интерфейсный SME826.47.000</t>
  </si>
  <si>
    <t>Паспорт ККТ Штрих-Лайт-01Ф</t>
  </si>
  <si>
    <t>Ручной сканер QuickScan 2D KIT, светлый, USB с кабелем (QD2430-WHK1)</t>
  </si>
  <si>
    <t>Прайс-лист Розница № 08(Н) от 25 сентября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</si>
</sst>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#,##0.00\);_(* &quot;-&quot;??_);_(@_)"/>
    <numFmt numFmtId="169" formatCode="#,##0.0"/>
    <numFmt numFmtId="170" formatCode="#,##0_р_."/>
    <numFmt numFmtId="171" formatCode="_-* #,##0_р_._-;\-* #,##0_р_._-;_-* &quot;-&quot;??_р_._-;_-@_-"/>
    <numFmt numFmtId="172" formatCode="_(&quot;$&quot;* #,##0.00_);_(&quot;$&quot;* \(#,##0.00\);_(&quot;$&quot;* &quot;-&quot;??_);_(@_)"/>
    <numFmt numFmtId="173" formatCode="_-&quot;£&quot;* #,##0.00_-;\-&quot;£&quot;* #,##0.00_-;_-&quot;£&quot;* &quot;-&quot;??_-;_-@_-"/>
    <numFmt numFmtId="174" formatCode="_-* #,##0_-;\-* #,##0_-;_-* &quot;-&quot;_-;_-@_-"/>
    <numFmt numFmtId="175" formatCode="#,##0.0_р_."/>
    <numFmt numFmtId="176" formatCode="#,##0.00&quot;р.&quot;"/>
    <numFmt numFmtId="177" formatCode="[$$-409]#,##0.00"/>
    <numFmt numFmtId="178" formatCode="[$-F800]dddd\,\ mmmm\ dd\,\ yyyy"/>
  </numFmts>
  <fonts count="12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u/>
      <sz val="7.2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0"/>
      <name val="Arial"/>
      <family val="2"/>
      <charset val="204"/>
    </font>
    <font>
      <sz val="10"/>
      <color indexed="48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b/>
      <sz val="10"/>
      <color indexed="4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53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0"/>
      <color indexed="30"/>
      <name val="Arial Cyr"/>
      <charset val="204"/>
    </font>
    <font>
      <sz val="10"/>
      <name val="Arial"/>
      <family val="2"/>
      <charset val="204"/>
    </font>
    <font>
      <i/>
      <sz val="16"/>
      <color indexed="8"/>
      <name val="Arial"/>
      <family val="2"/>
      <charset val="204"/>
    </font>
    <font>
      <sz val="10"/>
      <color indexed="8"/>
      <name val="Arial Cyr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  <charset val="204"/>
    </font>
    <font>
      <b/>
      <sz val="10"/>
      <color rgb="FF0070C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i/>
      <sz val="12"/>
      <color indexed="9"/>
      <name val="Tahoma"/>
      <family val="2"/>
    </font>
    <font>
      <b/>
      <sz val="10"/>
      <color indexed="9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9"/>
      <name val="ZapfDingbats"/>
      <family val="5"/>
    </font>
    <font>
      <b/>
      <sz val="9"/>
      <name val="ZapfHumnst BT"/>
      <family val="2"/>
    </font>
    <font>
      <sz val="8"/>
      <color indexed="8"/>
      <name val="ZapfHumnst BT"/>
      <family val="2"/>
    </font>
    <font>
      <u/>
      <sz val="10"/>
      <color indexed="12"/>
      <name val="Arial"/>
      <family val="2"/>
      <charset val="204"/>
    </font>
    <font>
      <sz val="10"/>
      <color indexed="8"/>
      <name val="MS Sans Serif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2"/>
      <name val="宋体"/>
      <charset val="134"/>
    </font>
    <font>
      <sz val="10"/>
      <name val="Arial"/>
      <family val="2"/>
    </font>
    <font>
      <sz val="10"/>
      <color theme="1"/>
      <name val="Arial Cyr"/>
      <family val="2"/>
      <charset val="204"/>
    </font>
    <font>
      <sz val="11"/>
      <name val="돋움"/>
      <family val="3"/>
      <charset val="129"/>
    </font>
    <font>
      <sz val="10"/>
      <color rgb="FF0070C0"/>
      <name val="Arial Cyr"/>
      <charset val="204"/>
    </font>
    <font>
      <sz val="10"/>
      <color rgb="FF0070C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indexed="4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30"/>
      <name val="Arial"/>
      <family val="2"/>
      <charset val="204"/>
    </font>
    <font>
      <b/>
      <sz val="14"/>
      <color indexed="48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4"/>
      <color rgb="FF0070C0"/>
      <name val="Arial"/>
      <family val="2"/>
      <charset val="204"/>
    </font>
    <font>
      <sz val="14"/>
      <color indexed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66CC"/>
      <name val="Arial"/>
      <family val="2"/>
      <charset val="204"/>
    </font>
    <font>
      <b/>
      <sz val="10"/>
      <color rgb="FF3366FF"/>
      <name val="Arial"/>
      <family val="2"/>
      <charset val="204"/>
    </font>
    <font>
      <sz val="12"/>
      <color indexed="30"/>
      <name val="Arial"/>
      <family val="2"/>
      <charset val="204"/>
    </font>
    <font>
      <sz val="12"/>
      <color indexed="30"/>
      <name val="Arial Cyr"/>
      <charset val="204"/>
    </font>
    <font>
      <b/>
      <sz val="12"/>
      <color rgb="FFFF0000"/>
      <name val="Arial"/>
      <family val="2"/>
      <charset val="204"/>
    </font>
    <font>
      <b/>
      <sz val="20"/>
      <color indexed="30"/>
      <name val="Arial"/>
      <family val="2"/>
      <charset val="204"/>
    </font>
    <font>
      <b/>
      <u/>
      <sz val="10"/>
      <color rgb="FF0070C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3"/>
      <color indexed="30"/>
      <name val="Arial"/>
      <family val="2"/>
      <charset val="204"/>
    </font>
    <font>
      <u/>
      <sz val="10"/>
      <name val="Arial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639">
    <xf numFmtId="177" fontId="0" fillId="0" borderId="0"/>
    <xf numFmtId="177" fontId="11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0" fillId="0" borderId="0"/>
    <xf numFmtId="177" fontId="40" fillId="0" borderId="0"/>
    <xf numFmtId="177" fontId="40" fillId="0" borderId="0"/>
    <xf numFmtId="177" fontId="42" fillId="0" borderId="0"/>
    <xf numFmtId="177" fontId="7" fillId="0" borderId="0"/>
    <xf numFmtId="177" fontId="40" fillId="0" borderId="0"/>
    <xf numFmtId="177" fontId="40" fillId="0" borderId="0"/>
    <xf numFmtId="177" fontId="40" fillId="0" borderId="0"/>
    <xf numFmtId="177" fontId="43" fillId="0" borderId="0"/>
    <xf numFmtId="177" fontId="9" fillId="0" borderId="0"/>
    <xf numFmtId="177" fontId="9" fillId="0" borderId="0"/>
    <xf numFmtId="177" fontId="39" fillId="0" borderId="0"/>
    <xf numFmtId="177" fontId="39" fillId="0" borderId="0"/>
    <xf numFmtId="177" fontId="24" fillId="0" borderId="0"/>
    <xf numFmtId="177" fontId="8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8" fillId="0" borderId="0"/>
    <xf numFmtId="177" fontId="25" fillId="0" borderId="0"/>
    <xf numFmtId="177" fontId="8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8" fillId="0" borderId="0"/>
    <xf numFmtId="177" fontId="36" fillId="0" borderId="0"/>
    <xf numFmtId="177" fontId="7" fillId="0" borderId="0"/>
    <xf numFmtId="177" fontId="7" fillId="0" borderId="0"/>
    <xf numFmtId="177" fontId="36" fillId="0" borderId="0"/>
    <xf numFmtId="177" fontId="7" fillId="0" borderId="0"/>
    <xf numFmtId="177" fontId="7" fillId="0" borderId="0"/>
    <xf numFmtId="177" fontId="36" fillId="0" borderId="0"/>
    <xf numFmtId="177" fontId="7" fillId="0" borderId="0"/>
    <xf numFmtId="177" fontId="7" fillId="0" borderId="0"/>
    <xf numFmtId="177" fontId="40" fillId="0" borderId="0"/>
    <xf numFmtId="177" fontId="40" fillId="0" borderId="0"/>
    <xf numFmtId="177" fontId="40" fillId="0" borderId="0"/>
    <xf numFmtId="177" fontId="40" fillId="0" borderId="0"/>
    <xf numFmtId="177" fontId="40" fillId="0" borderId="0"/>
    <xf numFmtId="177" fontId="40" fillId="0" borderId="0"/>
    <xf numFmtId="177" fontId="7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0" fillId="0" borderId="0"/>
    <xf numFmtId="168" fontId="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7" fontId="9" fillId="0" borderId="0"/>
    <xf numFmtId="177" fontId="6" fillId="0" borderId="0"/>
    <xf numFmtId="177" fontId="4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/>
    <xf numFmtId="177" fontId="7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68" fontId="7" fillId="0" borderId="0" applyFont="0" applyFill="0" applyBorder="0" applyAlignment="0" applyProtection="0"/>
    <xf numFmtId="177" fontId="47" fillId="6" borderId="0" applyNumberFormat="0" applyBorder="0" applyAlignment="0" applyProtection="0"/>
    <xf numFmtId="177" fontId="47" fillId="5" borderId="0" applyNumberFormat="0" applyBorder="0" applyAlignment="0" applyProtection="0"/>
    <xf numFmtId="177" fontId="72" fillId="3" borderId="22">
      <alignment horizontal="center" vertical="center"/>
    </xf>
    <xf numFmtId="177" fontId="67" fillId="3" borderId="29">
      <alignment vertical="center" wrapText="1"/>
    </xf>
    <xf numFmtId="173" fontId="7" fillId="0" borderId="0" applyFont="0" applyFill="0" applyBorder="0" applyAlignment="0" applyProtection="0"/>
    <xf numFmtId="177" fontId="72" fillId="3" borderId="22">
      <alignment horizontal="center" vertical="center"/>
    </xf>
    <xf numFmtId="177" fontId="56" fillId="23" borderId="28" applyNumberFormat="0" applyAlignment="0" applyProtection="0"/>
    <xf numFmtId="177" fontId="71" fillId="0" borderId="1">
      <alignment horizontal="center" vertical="center"/>
    </xf>
    <xf numFmtId="177" fontId="71" fillId="0" borderId="1">
      <alignment horizontal="center" vertical="center"/>
    </xf>
    <xf numFmtId="177" fontId="51" fillId="22" borderId="27" applyNumberFormat="0" applyAlignment="0" applyProtection="0"/>
    <xf numFmtId="177" fontId="59" fillId="5" borderId="0" applyNumberFormat="0" applyBorder="0" applyAlignment="0" applyProtection="0"/>
    <xf numFmtId="177" fontId="48" fillId="21" borderId="0" applyNumberFormat="0" applyBorder="0" applyAlignment="0" applyProtection="0"/>
    <xf numFmtId="177" fontId="48" fillId="16" borderId="0" applyNumberFormat="0" applyBorder="0" applyAlignment="0" applyProtection="0"/>
    <xf numFmtId="177" fontId="48" fillId="17" borderId="0" applyNumberFormat="0" applyBorder="0" applyAlignment="0" applyProtection="0"/>
    <xf numFmtId="177" fontId="48" fillId="16" borderId="0" applyNumberFormat="0" applyBorder="0" applyAlignment="0" applyProtection="0"/>
    <xf numFmtId="177" fontId="48" fillId="15" borderId="0" applyNumberFormat="0" applyBorder="0" applyAlignment="0" applyProtection="0"/>
    <xf numFmtId="177" fontId="48" fillId="11" borderId="0" applyNumberFormat="0" applyBorder="0" applyAlignment="0" applyProtection="0"/>
    <xf numFmtId="177" fontId="48" fillId="14" borderId="0" applyNumberFormat="0" applyBorder="0" applyAlignment="0" applyProtection="0"/>
    <xf numFmtId="177" fontId="48" fillId="17" borderId="0" applyNumberFormat="0" applyBorder="0" applyAlignment="0" applyProtection="0"/>
    <xf numFmtId="177" fontId="48" fillId="16" borderId="0" applyNumberFormat="0" applyBorder="0" applyAlignment="0" applyProtection="0"/>
    <xf numFmtId="177" fontId="48" fillId="15" borderId="0" applyNumberFormat="0" applyBorder="0" applyAlignment="0" applyProtection="0"/>
    <xf numFmtId="177" fontId="48" fillId="12" borderId="0" applyNumberFormat="0" applyBorder="0" applyAlignment="0" applyProtection="0"/>
    <xf numFmtId="177" fontId="48" fillId="11" borderId="0" applyNumberFormat="0" applyBorder="0" applyAlignment="0" applyProtection="0"/>
    <xf numFmtId="177" fontId="48" fillId="14" borderId="0" applyNumberFormat="0" applyBorder="0" applyAlignment="0" applyProtection="0"/>
    <xf numFmtId="177" fontId="47" fillId="13" borderId="0" applyNumberFormat="0" applyBorder="0" applyAlignment="0" applyProtection="0"/>
    <xf numFmtId="177" fontId="47" fillId="10" borderId="0" applyNumberFormat="0" applyBorder="0" applyAlignment="0" applyProtection="0"/>
    <xf numFmtId="177" fontId="47" fillId="7" borderId="0" applyNumberFormat="0" applyBorder="0" applyAlignment="0" applyProtection="0"/>
    <xf numFmtId="177" fontId="47" fillId="12" borderId="0" applyNumberFormat="0" applyBorder="0" applyAlignment="0" applyProtection="0"/>
    <xf numFmtId="177" fontId="47" fillId="11" borderId="0" applyNumberFormat="0" applyBorder="0" applyAlignment="0" applyProtection="0"/>
    <xf numFmtId="177" fontId="47" fillId="10" borderId="0" applyNumberFormat="0" applyBorder="0" applyAlignment="0" applyProtection="0"/>
    <xf numFmtId="177" fontId="47" fillId="13" borderId="0" applyNumberFormat="0" applyBorder="0" applyAlignment="0" applyProtection="0"/>
    <xf numFmtId="177" fontId="47" fillId="10" borderId="0" applyNumberFormat="0" applyBorder="0" applyAlignment="0" applyProtection="0"/>
    <xf numFmtId="177" fontId="47" fillId="7" borderId="0" applyNumberFormat="0" applyBorder="0" applyAlignment="0" applyProtection="0"/>
    <xf numFmtId="177" fontId="47" fillId="12" borderId="0" applyNumberFormat="0" applyBorder="0" applyAlignment="0" applyProtection="0"/>
    <xf numFmtId="177" fontId="47" fillId="11" borderId="0" applyNumberFormat="0" applyBorder="0" applyAlignment="0" applyProtection="0"/>
    <xf numFmtId="177" fontId="47" fillId="10" borderId="0" applyNumberFormat="0" applyBorder="0" applyAlignment="0" applyProtection="0"/>
    <xf numFmtId="177" fontId="47" fillId="9" borderId="0" applyNumberFormat="0" applyBorder="0" applyAlignment="0" applyProtection="0"/>
    <xf numFmtId="177" fontId="47" fillId="8" borderId="0" applyNumberFormat="0" applyBorder="0" applyAlignment="0" applyProtection="0"/>
    <xf numFmtId="177" fontId="47" fillId="7" borderId="0" applyNumberFormat="0" applyBorder="0" applyAlignment="0" applyProtection="0"/>
    <xf numFmtId="177" fontId="47" fillId="6" borderId="0" applyNumberFormat="0" applyBorder="0" applyAlignment="0" applyProtection="0"/>
    <xf numFmtId="177" fontId="47" fillId="5" borderId="0" applyNumberFormat="0" applyBorder="0" applyAlignment="0" applyProtection="0"/>
    <xf numFmtId="177" fontId="47" fillId="8" borderId="0" applyNumberFormat="0" applyBorder="0" applyAlignment="0" applyProtection="0"/>
    <xf numFmtId="177" fontId="47" fillId="7" borderId="0" applyNumberFormat="0" applyBorder="0" applyAlignment="0" applyProtection="0"/>
    <xf numFmtId="177" fontId="47" fillId="4" borderId="0" applyNumberFormat="0" applyBorder="0" applyAlignment="0" applyProtection="0"/>
    <xf numFmtId="177" fontId="80" fillId="0" borderId="0"/>
    <xf numFmtId="177" fontId="48" fillId="20" borderId="0" applyNumberFormat="0" applyBorder="0" applyAlignment="0" applyProtection="0"/>
    <xf numFmtId="177" fontId="48" fillId="19" borderId="0" applyNumberFormat="0" applyBorder="0" applyAlignment="0" applyProtection="0"/>
    <xf numFmtId="177" fontId="48" fillId="18" borderId="0" applyNumberFormat="0" applyBorder="0" applyAlignment="0" applyProtection="0"/>
    <xf numFmtId="177" fontId="48" fillId="15" borderId="0" applyNumberFormat="0" applyBorder="0" applyAlignment="0" applyProtection="0"/>
    <xf numFmtId="177" fontId="48" fillId="12" borderId="0" applyNumberFormat="0" applyBorder="0" applyAlignment="0" applyProtection="0"/>
    <xf numFmtId="177" fontId="7" fillId="0" borderId="0" applyFont="0" applyFill="0" applyBorder="0" applyAlignment="0" applyProtection="0"/>
    <xf numFmtId="177" fontId="67" fillId="3" borderId="29">
      <alignment vertical="center" wrapText="1"/>
    </xf>
    <xf numFmtId="177" fontId="47" fillId="4" borderId="0" applyNumberFormat="0" applyBorder="0" applyAlignment="0" applyProtection="0"/>
    <xf numFmtId="177" fontId="7" fillId="0" borderId="0" applyFont="0" applyFill="0" applyBorder="0" applyAlignment="0" applyProtection="0"/>
    <xf numFmtId="177" fontId="47" fillId="9" borderId="0" applyNumberFormat="0" applyBorder="0" applyAlignment="0" applyProtection="0"/>
    <xf numFmtId="177" fontId="60" fillId="0" borderId="0" applyNumberFormat="0" applyFill="0" applyBorder="0" applyAlignment="0" applyProtection="0"/>
    <xf numFmtId="177" fontId="78" fillId="0" borderId="0" applyNumberFormat="0" applyFill="0" applyBorder="0" applyAlignment="0" applyProtection="0"/>
    <xf numFmtId="177" fontId="63" fillId="6" borderId="0" applyNumberFormat="0" applyBorder="0" applyAlignment="0" applyProtection="0"/>
    <xf numFmtId="177" fontId="68" fillId="3" borderId="30">
      <alignment horizontal="centerContinuous" vertical="center" wrapText="1"/>
    </xf>
    <xf numFmtId="177" fontId="52" fillId="0" borderId="31" applyNumberFormat="0" applyFill="0" applyAlignment="0" applyProtection="0"/>
    <xf numFmtId="177" fontId="73" fillId="0" borderId="32">
      <alignment horizontal="center" wrapText="1"/>
    </xf>
    <xf numFmtId="177" fontId="73" fillId="0" borderId="32">
      <alignment horizontal="center" wrapText="1"/>
    </xf>
    <xf numFmtId="177" fontId="53" fillId="0" borderId="33" applyNumberFormat="0" applyFill="0" applyAlignment="0" applyProtection="0"/>
    <xf numFmtId="177" fontId="73" fillId="24" borderId="8">
      <alignment horizontal="left"/>
    </xf>
    <xf numFmtId="177" fontId="73" fillId="24" borderId="8">
      <alignment horizontal="left"/>
    </xf>
    <xf numFmtId="177" fontId="73" fillId="24" borderId="8">
      <alignment horizontal="left"/>
    </xf>
    <xf numFmtId="177" fontId="54" fillId="0" borderId="34" applyNumberFormat="0" applyFill="0" applyAlignment="0" applyProtection="0"/>
    <xf numFmtId="177" fontId="54" fillId="0" borderId="0" applyNumberFormat="0" applyFill="0" applyBorder="0" applyAlignment="0" applyProtection="0"/>
    <xf numFmtId="177" fontId="68" fillId="3" borderId="30">
      <alignment horizontal="centerContinuous" vertical="center" wrapText="1"/>
    </xf>
    <xf numFmtId="177" fontId="68" fillId="3" borderId="30">
      <alignment horizontal="centerContinuous" vertical="center" wrapText="1"/>
    </xf>
    <xf numFmtId="177" fontId="64" fillId="25" borderId="35">
      <alignment horizontal="left" vertical="center"/>
    </xf>
    <xf numFmtId="177" fontId="64" fillId="25" borderId="35">
      <alignment horizontal="left" vertical="center"/>
    </xf>
    <xf numFmtId="177" fontId="65" fillId="25" borderId="36">
      <alignment horizontal="right" vertical="center"/>
    </xf>
    <xf numFmtId="177" fontId="65" fillId="25" borderId="36">
      <alignment horizontal="right" vertical="center"/>
    </xf>
    <xf numFmtId="177" fontId="70" fillId="3" borderId="37">
      <alignment horizontal="center" vertical="center" textRotation="90" wrapText="1"/>
    </xf>
    <xf numFmtId="177" fontId="70" fillId="3" borderId="37">
      <alignment horizontal="center" vertical="center" textRotation="90" wrapText="1"/>
    </xf>
    <xf numFmtId="177" fontId="70" fillId="3" borderId="37">
      <alignment horizontal="center" vertical="center" textRotation="90" wrapText="1"/>
    </xf>
    <xf numFmtId="177" fontId="69" fillId="3" borderId="30">
      <alignment horizontal="centerContinuous" vertical="center" wrapText="1"/>
    </xf>
    <xf numFmtId="177" fontId="69" fillId="3" borderId="30">
      <alignment horizontal="centerContinuous" vertical="center" wrapText="1"/>
    </xf>
    <xf numFmtId="177" fontId="69" fillId="3" borderId="30">
      <alignment horizontal="centerContinuous" vertical="center" wrapText="1"/>
    </xf>
    <xf numFmtId="177" fontId="75" fillId="0" borderId="0" applyNumberFormat="0" applyFill="0" applyBorder="0" applyAlignment="0" applyProtection="0"/>
    <xf numFmtId="177" fontId="49" fillId="9" borderId="27" applyNumberFormat="0" applyAlignment="0" applyProtection="0"/>
    <xf numFmtId="177" fontId="61" fillId="0" borderId="38" applyNumberFormat="0" applyFill="0" applyAlignment="0" applyProtection="0"/>
    <xf numFmtId="177" fontId="58" fillId="26" borderId="0" applyNumberFormat="0" applyBorder="0" applyAlignment="0" applyProtection="0"/>
    <xf numFmtId="177" fontId="81" fillId="0" borderId="0"/>
    <xf numFmtId="177" fontId="81" fillId="0" borderId="0"/>
    <xf numFmtId="177" fontId="67" fillId="2" borderId="29">
      <alignment horizontal="left" vertical="center"/>
    </xf>
    <xf numFmtId="177" fontId="67" fillId="2" borderId="29">
      <alignment horizontal="left" vertical="center"/>
    </xf>
    <xf numFmtId="177" fontId="66" fillId="2" borderId="29">
      <alignment horizontal="left" vertical="center"/>
    </xf>
    <xf numFmtId="177" fontId="66" fillId="2" borderId="29">
      <alignment horizontal="left" vertical="center"/>
    </xf>
    <xf numFmtId="177" fontId="76" fillId="0" borderId="0"/>
    <xf numFmtId="177" fontId="47" fillId="27" borderId="39" applyNumberFormat="0" applyFont="0" applyAlignment="0" applyProtection="0"/>
    <xf numFmtId="177" fontId="47" fillId="27" borderId="39" applyNumberFormat="0" applyFont="0" applyAlignment="0" applyProtection="0"/>
    <xf numFmtId="177" fontId="50" fillId="22" borderId="40" applyNumberFormat="0" applyAlignment="0" applyProtection="0"/>
    <xf numFmtId="177" fontId="50" fillId="22" borderId="40" applyNumberFormat="0" applyAlignment="0" applyProtection="0"/>
    <xf numFmtId="177" fontId="67" fillId="3" borderId="22">
      <alignment horizontal="center" vertical="center"/>
    </xf>
    <xf numFmtId="177" fontId="67" fillId="3" borderId="22">
      <alignment horizontal="center" vertical="center"/>
    </xf>
    <xf numFmtId="177" fontId="74" fillId="3" borderId="32">
      <alignment horizontal="center" vertical="center" textRotation="90"/>
    </xf>
    <xf numFmtId="177" fontId="74" fillId="3" borderId="32">
      <alignment horizontal="center" vertical="center" textRotation="90"/>
    </xf>
    <xf numFmtId="177" fontId="10" fillId="0" borderId="0"/>
    <xf numFmtId="177" fontId="10" fillId="0" borderId="0"/>
    <xf numFmtId="177" fontId="57" fillId="0" borderId="0" applyNumberFormat="0" applyFill="0" applyBorder="0" applyAlignment="0" applyProtection="0"/>
    <xf numFmtId="177" fontId="55" fillId="0" borderId="41" applyNumberFormat="0" applyFill="0" applyAlignment="0" applyProtection="0"/>
    <xf numFmtId="177" fontId="55" fillId="0" borderId="41" applyNumberFormat="0" applyFill="0" applyAlignment="0" applyProtection="0"/>
    <xf numFmtId="177" fontId="62" fillId="0" borderId="0" applyNumberFormat="0" applyFill="0" applyBorder="0" applyAlignment="0" applyProtection="0"/>
    <xf numFmtId="177" fontId="48" fillId="18" borderId="0" applyNumberFormat="0" applyBorder="0" applyAlignment="0" applyProtection="0"/>
    <xf numFmtId="177" fontId="48" fillId="19" borderId="0" applyNumberFormat="0" applyBorder="0" applyAlignment="0" applyProtection="0"/>
    <xf numFmtId="177" fontId="48" fillId="20" borderId="0" applyNumberFormat="0" applyBorder="0" applyAlignment="0" applyProtection="0"/>
    <xf numFmtId="177" fontId="48" fillId="15" borderId="0" applyNumberFormat="0" applyBorder="0" applyAlignment="0" applyProtection="0"/>
    <xf numFmtId="177" fontId="48" fillId="16" borderId="0" applyNumberFormat="0" applyBorder="0" applyAlignment="0" applyProtection="0"/>
    <xf numFmtId="177" fontId="48" fillId="21" borderId="0" applyNumberFormat="0" applyBorder="0" applyAlignment="0" applyProtection="0"/>
    <xf numFmtId="177" fontId="49" fillId="9" borderId="27" applyNumberFormat="0" applyAlignment="0" applyProtection="0"/>
    <xf numFmtId="177" fontId="50" fillId="22" borderId="40" applyNumberFormat="0" applyAlignment="0" applyProtection="0"/>
    <xf numFmtId="177" fontId="50" fillId="22" borderId="40" applyNumberFormat="0" applyAlignment="0" applyProtection="0"/>
    <xf numFmtId="177" fontId="51" fillId="22" borderId="27" applyNumberFormat="0" applyAlignment="0" applyProtection="0"/>
    <xf numFmtId="177" fontId="75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9" fillId="0" borderId="0" applyNumberFormat="0" applyFill="0" applyBorder="0" applyAlignment="0" applyProtection="0"/>
    <xf numFmtId="177" fontId="41" fillId="0" borderId="0" applyNumberFormat="0" applyFill="0" applyBorder="0" applyAlignment="0" applyProtection="0">
      <alignment vertical="top"/>
      <protection locked="0"/>
    </xf>
    <xf numFmtId="172" fontId="7" fillId="0" borderId="0" applyFont="0" applyFill="0" applyBorder="0" applyAlignment="0" applyProtection="0"/>
    <xf numFmtId="177" fontId="52" fillId="0" borderId="31" applyNumberFormat="0" applyFill="0" applyAlignment="0" applyProtection="0"/>
    <xf numFmtId="177" fontId="53" fillId="0" borderId="33" applyNumberFormat="0" applyFill="0" applyAlignment="0" applyProtection="0"/>
    <xf numFmtId="177" fontId="54" fillId="0" borderId="34" applyNumberFormat="0" applyFill="0" applyAlignment="0" applyProtection="0"/>
    <xf numFmtId="177" fontId="54" fillId="0" borderId="0" applyNumberFormat="0" applyFill="0" applyBorder="0" applyAlignment="0" applyProtection="0"/>
    <xf numFmtId="177" fontId="55" fillId="0" borderId="41" applyNumberFormat="0" applyFill="0" applyAlignment="0" applyProtection="0"/>
    <xf numFmtId="177" fontId="55" fillId="0" borderId="41" applyNumberFormat="0" applyFill="0" applyAlignment="0" applyProtection="0"/>
    <xf numFmtId="177" fontId="56" fillId="23" borderId="28" applyNumberFormat="0" applyAlignment="0" applyProtection="0"/>
    <xf numFmtId="177" fontId="57" fillId="0" borderId="0" applyNumberFormat="0" applyFill="0" applyBorder="0" applyAlignment="0" applyProtection="0"/>
    <xf numFmtId="177" fontId="58" fillId="26" borderId="0" applyNumberFormat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82" fillId="0" borderId="0"/>
    <xf numFmtId="177" fontId="9" fillId="0" borderId="0">
      <alignment horizontal="left"/>
    </xf>
    <xf numFmtId="177" fontId="9" fillId="0" borderId="0">
      <alignment horizontal="left"/>
    </xf>
    <xf numFmtId="177" fontId="26" fillId="0" borderId="0"/>
    <xf numFmtId="177" fontId="7" fillId="0" borderId="0"/>
    <xf numFmtId="177" fontId="9" fillId="0" borderId="0">
      <alignment horizontal="left"/>
    </xf>
    <xf numFmtId="177" fontId="6" fillId="0" borderId="0"/>
    <xf numFmtId="177" fontId="26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6" fillId="0" borderId="0"/>
    <xf numFmtId="177" fontId="82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" fillId="0" borderId="0">
      <alignment horizontal="left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43" fillId="0" borderId="0"/>
    <xf numFmtId="177" fontId="43" fillId="0" borderId="0"/>
    <xf numFmtId="177" fontId="47" fillId="0" borderId="0"/>
    <xf numFmtId="177" fontId="47" fillId="0" borderId="0"/>
    <xf numFmtId="177" fontId="47" fillId="0" borderId="0"/>
    <xf numFmtId="177" fontId="4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59" fillId="5" borderId="0" applyNumberFormat="0" applyBorder="0" applyAlignment="0" applyProtection="0"/>
    <xf numFmtId="177" fontId="60" fillId="0" borderId="0" applyNumberFormat="0" applyFill="0" applyBorder="0" applyAlignment="0" applyProtection="0"/>
    <xf numFmtId="177" fontId="47" fillId="27" borderId="39" applyNumberFormat="0" applyFont="0" applyAlignment="0" applyProtection="0"/>
    <xf numFmtId="177" fontId="47" fillId="27" borderId="39" applyNumberFormat="0" applyFont="0" applyAlignment="0" applyProtection="0"/>
    <xf numFmtId="9" fontId="7" fillId="0" borderId="0" applyFill="0" applyBorder="0" applyAlignment="0" applyProtection="0"/>
    <xf numFmtId="9" fontId="26" fillId="0" borderId="0" applyFont="0" applyFill="0" applyBorder="0" applyAlignment="0" applyProtection="0"/>
    <xf numFmtId="177" fontId="61" fillId="0" borderId="38" applyNumberFormat="0" applyFill="0" applyAlignment="0" applyProtection="0"/>
    <xf numFmtId="177" fontId="10" fillId="0" borderId="0"/>
    <xf numFmtId="177" fontId="62" fillId="0" borderId="0" applyNumberFormat="0" applyFill="0" applyBorder="0" applyAlignment="0" applyProtection="0"/>
    <xf numFmtId="167" fontId="4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" fillId="0" borderId="0" applyFill="0" applyBorder="0" applyAlignment="0" applyProtection="0"/>
    <xf numFmtId="167" fontId="4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7" fontId="63" fillId="6" borderId="0" applyNumberFormat="0" applyBorder="0" applyAlignment="0" applyProtection="0"/>
    <xf numFmtId="174" fontId="83" fillId="0" borderId="0" applyFont="0" applyFill="0" applyBorder="0" applyAlignment="0" applyProtection="0">
      <alignment vertical="center"/>
    </xf>
    <xf numFmtId="177" fontId="5" fillId="0" borderId="0"/>
    <xf numFmtId="177" fontId="4" fillId="0" borderId="0"/>
    <xf numFmtId="177" fontId="90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8" fontId="7" fillId="0" borderId="0" applyFont="0" applyFill="0" applyBorder="0" applyAlignment="0" applyProtection="0"/>
    <xf numFmtId="177" fontId="4" fillId="0" borderId="0"/>
    <xf numFmtId="177" fontId="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/>
    <xf numFmtId="177" fontId="90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7" fontId="90" fillId="0" borderId="0"/>
    <xf numFmtId="168" fontId="7" fillId="0" borderId="0" applyFont="0" applyFill="0" applyBorder="0" applyAlignment="0" applyProtection="0"/>
    <xf numFmtId="177" fontId="90" fillId="0" borderId="0"/>
    <xf numFmtId="177" fontId="92" fillId="0" borderId="0"/>
    <xf numFmtId="177" fontId="92" fillId="0" borderId="0"/>
    <xf numFmtId="177" fontId="26" fillId="0" borderId="0"/>
    <xf numFmtId="177" fontId="77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/>
    <xf numFmtId="177" fontId="95" fillId="0" borderId="43" applyNumberFormat="0" applyFill="0" applyAlignment="0" applyProtection="0"/>
    <xf numFmtId="177" fontId="96" fillId="0" borderId="44" applyNumberFormat="0" applyFill="0" applyAlignment="0" applyProtection="0"/>
    <xf numFmtId="177" fontId="97" fillId="0" borderId="45" applyNumberFormat="0" applyFill="0" applyAlignment="0" applyProtection="0"/>
    <xf numFmtId="177" fontId="97" fillId="0" borderId="0" applyNumberFormat="0" applyFill="0" applyBorder="0" applyAlignment="0" applyProtection="0"/>
    <xf numFmtId="177" fontId="98" fillId="28" borderId="0" applyNumberFormat="0" applyBorder="0" applyAlignment="0" applyProtection="0"/>
    <xf numFmtId="177" fontId="99" fillId="29" borderId="0" applyNumberFormat="0" applyBorder="0" applyAlignment="0" applyProtection="0"/>
    <xf numFmtId="177" fontId="100" fillId="30" borderId="0" applyNumberFormat="0" applyBorder="0" applyAlignment="0" applyProtection="0"/>
    <xf numFmtId="177" fontId="101" fillId="31" borderId="46" applyNumberFormat="0" applyAlignment="0" applyProtection="0"/>
    <xf numFmtId="177" fontId="102" fillId="32" borderId="47" applyNumberFormat="0" applyAlignment="0" applyProtection="0"/>
    <xf numFmtId="177" fontId="103" fillId="32" borderId="46" applyNumberFormat="0" applyAlignment="0" applyProtection="0"/>
    <xf numFmtId="177" fontId="104" fillId="0" borderId="48" applyNumberFormat="0" applyFill="0" applyAlignment="0" applyProtection="0"/>
    <xf numFmtId="177" fontId="105" fillId="33" borderId="49" applyNumberFormat="0" applyAlignment="0" applyProtection="0"/>
    <xf numFmtId="177" fontId="106" fillId="0" borderId="0" applyNumberFormat="0" applyFill="0" applyBorder="0" applyAlignment="0" applyProtection="0"/>
    <xf numFmtId="177" fontId="107" fillId="0" borderId="0" applyNumberFormat="0" applyFill="0" applyBorder="0" applyAlignment="0" applyProtection="0"/>
    <xf numFmtId="177" fontId="108" fillId="0" borderId="51" applyNumberFormat="0" applyFill="0" applyAlignment="0" applyProtection="0"/>
    <xf numFmtId="177" fontId="109" fillId="35" borderId="0" applyNumberFormat="0" applyBorder="0" applyAlignment="0" applyProtection="0"/>
    <xf numFmtId="177" fontId="3" fillId="36" borderId="0" applyNumberFormat="0" applyBorder="0" applyAlignment="0" applyProtection="0"/>
    <xf numFmtId="177" fontId="3" fillId="37" borderId="0" applyNumberFormat="0" applyBorder="0" applyAlignment="0" applyProtection="0"/>
    <xf numFmtId="177" fontId="109" fillId="38" borderId="0" applyNumberFormat="0" applyBorder="0" applyAlignment="0" applyProtection="0"/>
    <xf numFmtId="177" fontId="109" fillId="39" borderId="0" applyNumberFormat="0" applyBorder="0" applyAlignment="0" applyProtection="0"/>
    <xf numFmtId="177" fontId="3" fillId="40" borderId="0" applyNumberFormat="0" applyBorder="0" applyAlignment="0" applyProtection="0"/>
    <xf numFmtId="177" fontId="3" fillId="41" borderId="0" applyNumberFormat="0" applyBorder="0" applyAlignment="0" applyProtection="0"/>
    <xf numFmtId="177" fontId="109" fillId="42" borderId="0" applyNumberFormat="0" applyBorder="0" applyAlignment="0" applyProtection="0"/>
    <xf numFmtId="177" fontId="109" fillId="43" borderId="0" applyNumberFormat="0" applyBorder="0" applyAlignment="0" applyProtection="0"/>
    <xf numFmtId="177" fontId="3" fillId="44" borderId="0" applyNumberFormat="0" applyBorder="0" applyAlignment="0" applyProtection="0"/>
    <xf numFmtId="177" fontId="3" fillId="45" borderId="0" applyNumberFormat="0" applyBorder="0" applyAlignment="0" applyProtection="0"/>
    <xf numFmtId="177" fontId="109" fillId="46" borderId="0" applyNumberFormat="0" applyBorder="0" applyAlignment="0" applyProtection="0"/>
    <xf numFmtId="177" fontId="109" fillId="47" borderId="0" applyNumberFormat="0" applyBorder="0" applyAlignment="0" applyProtection="0"/>
    <xf numFmtId="177" fontId="3" fillId="48" borderId="0" applyNumberFormat="0" applyBorder="0" applyAlignment="0" applyProtection="0"/>
    <xf numFmtId="177" fontId="3" fillId="49" borderId="0" applyNumberFormat="0" applyBorder="0" applyAlignment="0" applyProtection="0"/>
    <xf numFmtId="177" fontId="109" fillId="50" borderId="0" applyNumberFormat="0" applyBorder="0" applyAlignment="0" applyProtection="0"/>
    <xf numFmtId="177" fontId="109" fillId="51" borderId="0" applyNumberFormat="0" applyBorder="0" applyAlignment="0" applyProtection="0"/>
    <xf numFmtId="177" fontId="3" fillId="52" borderId="0" applyNumberFormat="0" applyBorder="0" applyAlignment="0" applyProtection="0"/>
    <xf numFmtId="177" fontId="3" fillId="53" borderId="0" applyNumberFormat="0" applyBorder="0" applyAlignment="0" applyProtection="0"/>
    <xf numFmtId="177" fontId="109" fillId="54" borderId="0" applyNumberFormat="0" applyBorder="0" applyAlignment="0" applyProtection="0"/>
    <xf numFmtId="177" fontId="109" fillId="55" borderId="0" applyNumberFormat="0" applyBorder="0" applyAlignment="0" applyProtection="0"/>
    <xf numFmtId="177" fontId="3" fillId="56" borderId="0" applyNumberFormat="0" applyBorder="0" applyAlignment="0" applyProtection="0"/>
    <xf numFmtId="177" fontId="3" fillId="57" borderId="0" applyNumberFormat="0" applyBorder="0" applyAlignment="0" applyProtection="0"/>
    <xf numFmtId="177" fontId="109" fillId="58" borderId="0" applyNumberFormat="0" applyBorder="0" applyAlignment="0" applyProtection="0"/>
    <xf numFmtId="177" fontId="51" fillId="22" borderId="27" applyNumberFormat="0" applyAlignment="0" applyProtection="0"/>
    <xf numFmtId="177" fontId="71" fillId="0" borderId="1">
      <alignment horizontal="center" vertical="center"/>
    </xf>
    <xf numFmtId="177" fontId="71" fillId="0" borderId="1">
      <alignment horizontal="center" vertical="center"/>
    </xf>
    <xf numFmtId="177" fontId="73" fillId="24" borderId="8">
      <alignment horizontal="left"/>
    </xf>
    <xf numFmtId="177" fontId="73" fillId="24" borderId="8">
      <alignment horizontal="left"/>
    </xf>
    <xf numFmtId="177" fontId="73" fillId="24" borderId="8">
      <alignment horizontal="left"/>
    </xf>
    <xf numFmtId="177" fontId="68" fillId="3" borderId="30">
      <alignment horizontal="centerContinuous" vertical="center" wrapText="1"/>
    </xf>
    <xf numFmtId="177" fontId="68" fillId="3" borderId="30">
      <alignment horizontal="centerContinuous" vertical="center" wrapText="1"/>
    </xf>
    <xf numFmtId="177" fontId="68" fillId="3" borderId="30">
      <alignment horizontal="centerContinuous" vertical="center" wrapText="1"/>
    </xf>
    <xf numFmtId="177" fontId="70" fillId="3" borderId="37">
      <alignment horizontal="center" vertical="center" textRotation="90" wrapText="1"/>
    </xf>
    <xf numFmtId="177" fontId="70" fillId="3" borderId="37">
      <alignment horizontal="center" vertical="center" textRotation="90" wrapText="1"/>
    </xf>
    <xf numFmtId="177" fontId="70" fillId="3" borderId="37">
      <alignment horizontal="center" vertical="center" textRotation="90" wrapText="1"/>
    </xf>
    <xf numFmtId="177" fontId="69" fillId="3" borderId="30">
      <alignment horizontal="centerContinuous" vertical="center" wrapText="1"/>
    </xf>
    <xf numFmtId="177" fontId="69" fillId="3" borderId="30">
      <alignment horizontal="centerContinuous" vertical="center" wrapText="1"/>
    </xf>
    <xf numFmtId="177" fontId="69" fillId="3" borderId="30">
      <alignment horizontal="centerContinuous" vertical="center" wrapText="1"/>
    </xf>
    <xf numFmtId="177" fontId="49" fillId="9" borderId="27" applyNumberFormat="0" applyAlignment="0" applyProtection="0"/>
    <xf numFmtId="177" fontId="47" fillId="27" borderId="39" applyNumberFormat="0" applyFont="0" applyAlignment="0" applyProtection="0"/>
    <xf numFmtId="177" fontId="47" fillId="27" borderId="39" applyNumberFormat="0" applyFont="0" applyAlignment="0" applyProtection="0"/>
    <xf numFmtId="177" fontId="50" fillId="22" borderId="40" applyNumberFormat="0" applyAlignment="0" applyProtection="0"/>
    <xf numFmtId="177" fontId="50" fillId="22" borderId="40" applyNumberFormat="0" applyAlignment="0" applyProtection="0"/>
    <xf numFmtId="177" fontId="55" fillId="0" borderId="41" applyNumberFormat="0" applyFill="0" applyAlignment="0" applyProtection="0"/>
    <xf numFmtId="177" fontId="55" fillId="0" borderId="41" applyNumberFormat="0" applyFill="0" applyAlignment="0" applyProtection="0"/>
    <xf numFmtId="177" fontId="49" fillId="9" borderId="27" applyNumberFormat="0" applyAlignment="0" applyProtection="0"/>
    <xf numFmtId="177" fontId="50" fillId="22" borderId="40" applyNumberFormat="0" applyAlignment="0" applyProtection="0"/>
    <xf numFmtId="177" fontId="50" fillId="22" borderId="40" applyNumberFormat="0" applyAlignment="0" applyProtection="0"/>
    <xf numFmtId="177" fontId="51" fillId="22" borderId="27" applyNumberFormat="0" applyAlignment="0" applyProtection="0"/>
    <xf numFmtId="177" fontId="41" fillId="0" borderId="0" applyNumberFormat="0" applyFill="0" applyBorder="0" applyAlignment="0" applyProtection="0">
      <alignment vertical="top"/>
      <protection locked="0"/>
    </xf>
    <xf numFmtId="177" fontId="55" fillId="0" borderId="41" applyNumberFormat="0" applyFill="0" applyAlignment="0" applyProtection="0"/>
    <xf numFmtId="177" fontId="55" fillId="0" borderId="41" applyNumberFormat="0" applyFill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9" fillId="0" borderId="0"/>
    <xf numFmtId="177" fontId="7" fillId="0" borderId="0"/>
    <xf numFmtId="177" fontId="7" fillId="0" borderId="0"/>
    <xf numFmtId="177" fontId="9" fillId="0" borderId="0"/>
    <xf numFmtId="177" fontId="9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7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7" fontId="4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3" fillId="0" borderId="0"/>
    <xf numFmtId="177" fontId="4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43" fillId="0" borderId="0"/>
    <xf numFmtId="177" fontId="7" fillId="0" borderId="0"/>
    <xf numFmtId="177" fontId="43" fillId="0" borderId="0"/>
    <xf numFmtId="177" fontId="7" fillId="0" borderId="0"/>
    <xf numFmtId="177" fontId="43" fillId="0" borderId="0"/>
    <xf numFmtId="177" fontId="7" fillId="0" borderId="0"/>
    <xf numFmtId="177" fontId="43" fillId="0" borderId="0"/>
    <xf numFmtId="177" fontId="3" fillId="0" borderId="0"/>
    <xf numFmtId="177" fontId="43" fillId="0" borderId="0"/>
    <xf numFmtId="177" fontId="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7" fillId="27" borderId="39" applyNumberFormat="0" applyFont="0" applyAlignment="0" applyProtection="0"/>
    <xf numFmtId="177" fontId="47" fillId="27" borderId="39" applyNumberFormat="0" applyFont="0" applyAlignment="0" applyProtection="0"/>
    <xf numFmtId="177" fontId="3" fillId="34" borderId="50" applyNumberFormat="0" applyFont="0" applyAlignment="0" applyProtection="0"/>
    <xf numFmtId="9" fontId="7" fillId="0" borderId="0" applyFont="0" applyFill="0" applyBorder="0" applyAlignment="0" applyProtection="0"/>
    <xf numFmtId="167" fontId="4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9" fillId="0" borderId="0">
      <alignment horizontal="left"/>
    </xf>
    <xf numFmtId="177" fontId="7" fillId="0" borderId="0"/>
    <xf numFmtId="168" fontId="7" fillId="0" borderId="0" applyFont="0" applyFill="0" applyBorder="0" applyAlignment="0" applyProtection="0"/>
    <xf numFmtId="178" fontId="2" fillId="36" borderId="0" applyNumberFormat="0" applyBorder="0" applyAlignment="0" applyProtection="0"/>
    <xf numFmtId="178" fontId="2" fillId="40" borderId="0" applyNumberFormat="0" applyBorder="0" applyAlignment="0" applyProtection="0"/>
    <xf numFmtId="178" fontId="2" fillId="44" borderId="0" applyNumberFormat="0" applyBorder="0" applyAlignment="0" applyProtection="0"/>
    <xf numFmtId="178" fontId="2" fillId="48" borderId="0" applyNumberFormat="0" applyBorder="0" applyAlignment="0" applyProtection="0"/>
    <xf numFmtId="178" fontId="2" fillId="52" borderId="0" applyNumberFormat="0" applyBorder="0" applyAlignment="0" applyProtection="0"/>
    <xf numFmtId="178" fontId="2" fillId="56" borderId="0" applyNumberFormat="0" applyBorder="0" applyAlignment="0" applyProtection="0"/>
    <xf numFmtId="178" fontId="2" fillId="37" borderId="0" applyNumberFormat="0" applyBorder="0" applyAlignment="0" applyProtection="0"/>
    <xf numFmtId="178" fontId="2" fillId="41" borderId="0" applyNumberFormat="0" applyBorder="0" applyAlignment="0" applyProtection="0"/>
    <xf numFmtId="178" fontId="2" fillId="45" borderId="0" applyNumberFormat="0" applyBorder="0" applyAlignment="0" applyProtection="0"/>
    <xf numFmtId="178" fontId="2" fillId="49" borderId="0" applyNumberFormat="0" applyBorder="0" applyAlignment="0" applyProtection="0"/>
    <xf numFmtId="178" fontId="2" fillId="53" borderId="0" applyNumberFormat="0" applyBorder="0" applyAlignment="0" applyProtection="0"/>
    <xf numFmtId="178" fontId="2" fillId="57" borderId="0" applyNumberFormat="0" applyBorder="0" applyAlignment="0" applyProtection="0"/>
    <xf numFmtId="178" fontId="109" fillId="38" borderId="0" applyNumberFormat="0" applyBorder="0" applyAlignment="0" applyProtection="0"/>
    <xf numFmtId="178" fontId="109" fillId="42" borderId="0" applyNumberFormat="0" applyBorder="0" applyAlignment="0" applyProtection="0"/>
    <xf numFmtId="178" fontId="109" fillId="46" borderId="0" applyNumberFormat="0" applyBorder="0" applyAlignment="0" applyProtection="0"/>
    <xf numFmtId="178" fontId="109" fillId="50" borderId="0" applyNumberFormat="0" applyBorder="0" applyAlignment="0" applyProtection="0"/>
    <xf numFmtId="178" fontId="109" fillId="54" borderId="0" applyNumberFormat="0" applyBorder="0" applyAlignment="0" applyProtection="0"/>
    <xf numFmtId="178" fontId="109" fillId="58" borderId="0" applyNumberFormat="0" applyBorder="0" applyAlignment="0" applyProtection="0"/>
    <xf numFmtId="178" fontId="71" fillId="0" borderId="1">
      <alignment horizontal="center" vertical="center"/>
    </xf>
    <xf numFmtId="178" fontId="71" fillId="0" borderId="1">
      <alignment horizontal="center" vertical="center"/>
    </xf>
    <xf numFmtId="178" fontId="72" fillId="3" borderId="22">
      <alignment horizontal="center" vertical="center"/>
    </xf>
    <xf numFmtId="178" fontId="67" fillId="3" borderId="29">
      <alignment vertical="center" wrapText="1"/>
    </xf>
    <xf numFmtId="178" fontId="7" fillId="0" borderId="0" applyFont="0" applyFill="0" applyBorder="0" applyAlignment="0" applyProtection="0"/>
    <xf numFmtId="178" fontId="68" fillId="3" borderId="30">
      <alignment horizontal="centerContinuous" vertical="center" wrapText="1"/>
    </xf>
    <xf numFmtId="178" fontId="73" fillId="24" borderId="8">
      <alignment horizontal="left"/>
    </xf>
    <xf numFmtId="178" fontId="73" fillId="24" borderId="8">
      <alignment horizontal="left"/>
    </xf>
    <xf numFmtId="178" fontId="73" fillId="24" borderId="8">
      <alignment horizontal="left"/>
    </xf>
    <xf numFmtId="178" fontId="68" fillId="3" borderId="30">
      <alignment horizontal="centerContinuous" vertical="center" wrapText="1"/>
    </xf>
    <xf numFmtId="178" fontId="68" fillId="3" borderId="30">
      <alignment horizontal="centerContinuous" vertical="center" wrapText="1"/>
    </xf>
    <xf numFmtId="178" fontId="64" fillId="25" borderId="35">
      <alignment horizontal="left" vertical="center"/>
    </xf>
    <xf numFmtId="178" fontId="65" fillId="25" borderId="36">
      <alignment horizontal="right" vertical="center"/>
    </xf>
    <xf numFmtId="178" fontId="70" fillId="3" borderId="37">
      <alignment horizontal="center" vertical="center" textRotation="90" wrapText="1"/>
    </xf>
    <xf numFmtId="178" fontId="70" fillId="3" borderId="37">
      <alignment horizontal="center" vertical="center" textRotation="90" wrapText="1"/>
    </xf>
    <xf numFmtId="178" fontId="70" fillId="3" borderId="37">
      <alignment horizontal="center" vertical="center" textRotation="90" wrapText="1"/>
    </xf>
    <xf numFmtId="178" fontId="69" fillId="3" borderId="30">
      <alignment horizontal="centerContinuous" vertical="center" wrapText="1"/>
    </xf>
    <xf numFmtId="178" fontId="69" fillId="3" borderId="30">
      <alignment horizontal="centerContinuous" vertical="center" wrapText="1"/>
    </xf>
    <xf numFmtId="178" fontId="69" fillId="3" borderId="30">
      <alignment horizontal="centerContinuous" vertical="center" wrapText="1"/>
    </xf>
    <xf numFmtId="178" fontId="67" fillId="2" borderId="29">
      <alignment horizontal="left" vertical="center"/>
    </xf>
    <xf numFmtId="178" fontId="66" fillId="2" borderId="29">
      <alignment horizontal="left" vertical="center"/>
    </xf>
    <xf numFmtId="178" fontId="67" fillId="3" borderId="22">
      <alignment horizontal="center" vertical="center"/>
    </xf>
    <xf numFmtId="178" fontId="74" fillId="3" borderId="32">
      <alignment horizontal="center" vertical="center" textRotation="90"/>
    </xf>
    <xf numFmtId="178" fontId="10" fillId="0" borderId="0"/>
    <xf numFmtId="178" fontId="109" fillId="35" borderId="0" applyNumberFormat="0" applyBorder="0" applyAlignment="0" applyProtection="0"/>
    <xf numFmtId="178" fontId="109" fillId="39" borderId="0" applyNumberFormat="0" applyBorder="0" applyAlignment="0" applyProtection="0"/>
    <xf numFmtId="178" fontId="109" fillId="43" borderId="0" applyNumberFormat="0" applyBorder="0" applyAlignment="0" applyProtection="0"/>
    <xf numFmtId="178" fontId="109" fillId="47" borderId="0" applyNumberFormat="0" applyBorder="0" applyAlignment="0" applyProtection="0"/>
    <xf numFmtId="178" fontId="109" fillId="51" borderId="0" applyNumberFormat="0" applyBorder="0" applyAlignment="0" applyProtection="0"/>
    <xf numFmtId="178" fontId="109" fillId="55" borderId="0" applyNumberFormat="0" applyBorder="0" applyAlignment="0" applyProtection="0"/>
    <xf numFmtId="178" fontId="101" fillId="31" borderId="46" applyNumberFormat="0" applyAlignment="0" applyProtection="0"/>
    <xf numFmtId="178" fontId="102" fillId="32" borderId="47" applyNumberFormat="0" applyAlignment="0" applyProtection="0"/>
    <xf numFmtId="178" fontId="103" fillId="32" borderId="46" applyNumberFormat="0" applyAlignment="0" applyProtection="0"/>
    <xf numFmtId="178" fontId="95" fillId="0" borderId="43" applyNumberFormat="0" applyFill="0" applyAlignment="0" applyProtection="0"/>
    <xf numFmtId="178" fontId="96" fillId="0" borderId="44" applyNumberFormat="0" applyFill="0" applyAlignment="0" applyProtection="0"/>
    <xf numFmtId="178" fontId="97" fillId="0" borderId="45" applyNumberFormat="0" applyFill="0" applyAlignment="0" applyProtection="0"/>
    <xf numFmtId="178" fontId="97" fillId="0" borderId="0" applyNumberFormat="0" applyFill="0" applyBorder="0" applyAlignment="0" applyProtection="0"/>
    <xf numFmtId="178" fontId="108" fillId="0" borderId="51" applyNumberFormat="0" applyFill="0" applyAlignment="0" applyProtection="0"/>
    <xf numFmtId="178" fontId="105" fillId="33" borderId="49" applyNumberFormat="0" applyAlignment="0" applyProtection="0"/>
    <xf numFmtId="178" fontId="94" fillId="0" borderId="0" applyNumberFormat="0" applyFill="0" applyBorder="0" applyAlignment="0" applyProtection="0"/>
    <xf numFmtId="178" fontId="100" fillId="30" borderId="0" applyNumberFormat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4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9" fillId="0" borderId="0"/>
    <xf numFmtId="178" fontId="9" fillId="0" borderId="0"/>
    <xf numFmtId="178" fontId="7" fillId="0" borderId="0"/>
    <xf numFmtId="178" fontId="7" fillId="0" borderId="0"/>
    <xf numFmtId="178" fontId="9" fillId="0" borderId="0"/>
    <xf numFmtId="178" fontId="2" fillId="0" borderId="0"/>
    <xf numFmtId="178" fontId="2" fillId="0" borderId="0"/>
    <xf numFmtId="178" fontId="7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43" fillId="0" borderId="0"/>
    <xf numFmtId="178" fontId="7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7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7" fillId="0" borderId="0"/>
    <xf numFmtId="178" fontId="7" fillId="0" borderId="0"/>
    <xf numFmtId="178" fontId="2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" fillId="0" borderId="0"/>
    <xf numFmtId="178" fontId="7" fillId="0" borderId="0"/>
    <xf numFmtId="0" fontId="9" fillId="0" borderId="0"/>
    <xf numFmtId="0" fontId="9" fillId="0" borderId="0"/>
    <xf numFmtId="0" fontId="9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99" fillId="29" borderId="0" applyNumberFormat="0" applyBorder="0" applyAlignment="0" applyProtection="0"/>
    <xf numFmtId="178" fontId="107" fillId="0" borderId="0" applyNumberFormat="0" applyFill="0" applyBorder="0" applyAlignment="0" applyProtection="0"/>
    <xf numFmtId="178" fontId="104" fillId="0" borderId="48" applyNumberFormat="0" applyFill="0" applyAlignment="0" applyProtection="0"/>
    <xf numFmtId="178" fontId="10" fillId="0" borderId="0"/>
    <xf numFmtId="178" fontId="106" fillId="0" borderId="0" applyNumberForma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98" fillId="28" borderId="0" applyNumberFormat="0" applyBorder="0" applyAlignment="0" applyProtection="0"/>
    <xf numFmtId="177" fontId="9" fillId="0" borderId="0"/>
    <xf numFmtId="0" fontId="1" fillId="0" borderId="0"/>
    <xf numFmtId="0" fontId="1" fillId="0" borderId="0"/>
    <xf numFmtId="0" fontId="1" fillId="0" borderId="0"/>
  </cellStyleXfs>
  <cellXfs count="848">
    <xf numFmtId="177" fontId="0" fillId="0" borderId="0" xfId="0"/>
    <xf numFmtId="177" fontId="8" fillId="0" borderId="0" xfId="0" applyFont="1" applyAlignment="1">
      <alignment vertical="center"/>
    </xf>
    <xf numFmtId="177" fontId="13" fillId="0" borderId="0" xfId="0" applyFont="1"/>
    <xf numFmtId="177" fontId="8" fillId="0" borderId="0" xfId="0" applyFont="1"/>
    <xf numFmtId="177" fontId="8" fillId="0" borderId="0" xfId="0" applyFont="1" applyAlignment="1">
      <alignment horizontal="left"/>
    </xf>
    <xf numFmtId="49" fontId="8" fillId="0" borderId="0" xfId="0" applyNumberFormat="1" applyFont="1"/>
    <xf numFmtId="177" fontId="8" fillId="0" borderId="0" xfId="12" applyFont="1" applyAlignment="1"/>
    <xf numFmtId="177" fontId="8" fillId="0" borderId="0" xfId="12" applyFont="1" applyAlignment="1">
      <alignment horizontal="center" vertical="center"/>
    </xf>
    <xf numFmtId="177" fontId="15" fillId="0" borderId="0" xfId="1" applyFont="1" applyAlignment="1" applyProtection="1">
      <alignment horizontal="left" vertical="center"/>
    </xf>
    <xf numFmtId="2" fontId="8" fillId="0" borderId="0" xfId="12" applyNumberFormat="1" applyFont="1" applyAlignment="1">
      <alignment horizontal="center" vertical="center"/>
    </xf>
    <xf numFmtId="177" fontId="13" fillId="0" borderId="0" xfId="12" applyFont="1" applyAlignment="1">
      <alignment horizontal="left" vertical="center"/>
    </xf>
    <xf numFmtId="177" fontId="8" fillId="0" borderId="1" xfId="12" applyFont="1" applyBorder="1" applyAlignment="1"/>
    <xf numFmtId="177" fontId="8" fillId="0" borderId="2" xfId="12" applyFont="1" applyBorder="1" applyAlignment="1"/>
    <xf numFmtId="177" fontId="8" fillId="0" borderId="3" xfId="12" applyFont="1" applyBorder="1" applyAlignment="1"/>
    <xf numFmtId="177" fontId="16" fillId="0" borderId="1" xfId="12" applyFont="1" applyBorder="1" applyAlignment="1">
      <alignment horizontal="center" vertical="center" wrapText="1"/>
    </xf>
    <xf numFmtId="2" fontId="16" fillId="0" borderId="1" xfId="12" applyNumberFormat="1" applyFont="1" applyBorder="1" applyAlignment="1">
      <alignment horizontal="center" vertical="center" wrapText="1"/>
    </xf>
    <xf numFmtId="177" fontId="8" fillId="0" borderId="0" xfId="12" applyFont="1" applyAlignment="1">
      <alignment horizontal="center" vertical="center" wrapText="1"/>
    </xf>
    <xf numFmtId="177" fontId="8" fillId="0" borderId="1" xfId="12" applyFont="1" applyBorder="1" applyAlignment="1">
      <alignment horizontal="center" vertical="center"/>
    </xf>
    <xf numFmtId="177" fontId="8" fillId="0" borderId="1" xfId="12" applyFont="1" applyBorder="1" applyAlignment="1">
      <alignment horizontal="left" vertical="center" wrapText="1"/>
    </xf>
    <xf numFmtId="170" fontId="8" fillId="0" borderId="1" xfId="12" applyNumberFormat="1" applyFont="1" applyBorder="1" applyAlignment="1">
      <alignment horizontal="center" vertical="center"/>
    </xf>
    <xf numFmtId="170" fontId="8" fillId="0" borderId="1" xfId="12" applyNumberFormat="1" applyFont="1" applyBorder="1" applyAlignment="1" applyProtection="1">
      <alignment horizontal="center" vertical="center"/>
      <protection hidden="1"/>
    </xf>
    <xf numFmtId="177" fontId="8" fillId="0" borderId="5" xfId="12" applyFont="1" applyBorder="1" applyAlignment="1">
      <alignment horizontal="left"/>
    </xf>
    <xf numFmtId="177" fontId="8" fillId="0" borderId="5" xfId="12" applyFont="1" applyBorder="1" applyAlignment="1">
      <alignment horizontal="left" vertical="center"/>
    </xf>
    <xf numFmtId="177" fontId="8" fillId="0" borderId="6" xfId="12" applyFont="1" applyBorder="1" applyAlignment="1">
      <alignment horizontal="left"/>
    </xf>
    <xf numFmtId="177" fontId="8" fillId="0" borderId="6" xfId="12" applyFont="1" applyBorder="1" applyAlignment="1">
      <alignment horizontal="left" vertical="center"/>
    </xf>
    <xf numFmtId="177" fontId="21" fillId="2" borderId="0" xfId="52" applyFont="1" applyFill="1" applyAlignment="1">
      <alignment vertical="center"/>
    </xf>
    <xf numFmtId="177" fontId="21" fillId="0" borderId="0" xfId="52" applyFont="1" applyAlignment="1">
      <alignment vertical="center"/>
    </xf>
    <xf numFmtId="177" fontId="21" fillId="0" borderId="0" xfId="0" applyFont="1" applyAlignment="1">
      <alignment vertical="center"/>
    </xf>
    <xf numFmtId="177" fontId="8" fillId="0" borderId="0" xfId="52" applyFont="1"/>
    <xf numFmtId="177" fontId="8" fillId="0" borderId="0" xfId="52" applyFont="1" applyFill="1" applyBorder="1"/>
    <xf numFmtId="177" fontId="8" fillId="0" borderId="0" xfId="52" applyFont="1" applyFill="1"/>
    <xf numFmtId="177" fontId="8" fillId="0" borderId="1" xfId="52" applyFont="1" applyFill="1" applyBorder="1" applyAlignment="1">
      <alignment vertical="center" wrapText="1"/>
    </xf>
    <xf numFmtId="177" fontId="8" fillId="0" borderId="1" xfId="0" applyFont="1" applyBorder="1" applyAlignment="1">
      <alignment vertical="center" wrapText="1"/>
    </xf>
    <xf numFmtId="177" fontId="8" fillId="0" borderId="1" xfId="12" applyFont="1" applyFill="1" applyBorder="1" applyAlignment="1">
      <alignment horizontal="left" vertical="center" wrapText="1"/>
    </xf>
    <xf numFmtId="177" fontId="8" fillId="0" borderId="4" xfId="0" applyFont="1" applyBorder="1"/>
    <xf numFmtId="177" fontId="8" fillId="0" borderId="0" xfId="0" applyFont="1" applyAlignment="1">
      <alignment wrapText="1"/>
    </xf>
    <xf numFmtId="177" fontId="8" fillId="0" borderId="4" xfId="12" applyFont="1" applyBorder="1" applyAlignment="1">
      <alignment horizontal="center" vertical="center" wrapText="1"/>
    </xf>
    <xf numFmtId="177" fontId="8" fillId="0" borderId="1" xfId="12" applyFont="1" applyBorder="1" applyAlignment="1">
      <alignment wrapText="1"/>
    </xf>
    <xf numFmtId="177" fontId="8" fillId="0" borderId="4" xfId="12" applyFont="1" applyBorder="1" applyAlignment="1"/>
    <xf numFmtId="177" fontId="21" fillId="0" borderId="0" xfId="0" applyFont="1" applyFill="1" applyAlignment="1">
      <alignment vertical="center"/>
    </xf>
    <xf numFmtId="177" fontId="8" fillId="0" borderId="0" xfId="45" applyFont="1"/>
    <xf numFmtId="177" fontId="17" fillId="0" borderId="8" xfId="12" applyFont="1" applyBorder="1" applyAlignment="1">
      <alignment vertical="center"/>
    </xf>
    <xf numFmtId="177" fontId="17" fillId="0" borderId="9" xfId="12" applyFont="1" applyBorder="1" applyAlignment="1">
      <alignment vertical="center"/>
    </xf>
    <xf numFmtId="177" fontId="17" fillId="0" borderId="7" xfId="12" applyFont="1" applyBorder="1" applyAlignment="1">
      <alignment horizontal="left" vertical="center"/>
    </xf>
    <xf numFmtId="177" fontId="17" fillId="0" borderId="8" xfId="12" applyFont="1" applyBorder="1" applyAlignment="1">
      <alignment horizontal="left" vertical="center"/>
    </xf>
    <xf numFmtId="177" fontId="18" fillId="3" borderId="8" xfId="12" applyFont="1" applyFill="1" applyBorder="1" applyAlignment="1">
      <alignment vertical="center" wrapText="1"/>
    </xf>
    <xf numFmtId="177" fontId="20" fillId="0" borderId="8" xfId="52" applyFont="1" applyFill="1" applyBorder="1" applyAlignment="1">
      <alignment vertical="center" wrapText="1"/>
    </xf>
    <xf numFmtId="177" fontId="20" fillId="0" borderId="9" xfId="52" applyFont="1" applyFill="1" applyBorder="1" applyAlignment="1">
      <alignment vertical="center" wrapText="1"/>
    </xf>
    <xf numFmtId="177" fontId="8" fillId="0" borderId="0" xfId="12" applyFont="1" applyAlignment="1">
      <alignment wrapText="1"/>
    </xf>
    <xf numFmtId="177" fontId="8" fillId="0" borderId="10" xfId="12" applyFont="1" applyBorder="1" applyAlignment="1">
      <alignment wrapText="1"/>
    </xf>
    <xf numFmtId="177" fontId="8" fillId="0" borderId="11" xfId="12" applyFont="1" applyBorder="1" applyAlignment="1">
      <alignment wrapText="1"/>
    </xf>
    <xf numFmtId="177" fontId="8" fillId="0" borderId="1" xfId="12" applyFont="1" applyFill="1" applyBorder="1" applyAlignment="1">
      <alignment horizontal="center" vertical="center"/>
    </xf>
    <xf numFmtId="170" fontId="8" fillId="0" borderId="1" xfId="12" applyNumberFormat="1" applyFont="1" applyFill="1" applyBorder="1" applyAlignment="1">
      <alignment horizontal="center" vertical="center"/>
    </xf>
    <xf numFmtId="170" fontId="8" fillId="0" borderId="1" xfId="12" applyNumberFormat="1" applyFont="1" applyFill="1" applyBorder="1" applyAlignment="1" applyProtection="1">
      <alignment horizontal="center" vertical="center"/>
      <protection hidden="1"/>
    </xf>
    <xf numFmtId="177" fontId="8" fillId="3" borderId="1" xfId="12" applyFont="1" applyFill="1" applyBorder="1" applyAlignment="1">
      <alignment horizontal="left" vertical="center" wrapText="1"/>
    </xf>
    <xf numFmtId="177" fontId="8" fillId="0" borderId="1" xfId="12" applyFont="1" applyBorder="1" applyAlignment="1">
      <alignment horizontal="left"/>
    </xf>
    <xf numFmtId="177" fontId="8" fillId="0" borderId="1" xfId="0" applyFont="1" applyBorder="1"/>
    <xf numFmtId="177" fontId="8" fillId="0" borderId="1" xfId="0" applyFont="1" applyBorder="1" applyAlignment="1">
      <alignment horizontal="center"/>
    </xf>
    <xf numFmtId="177" fontId="8" fillId="0" borderId="0" xfId="12" applyFont="1" applyBorder="1" applyAlignment="1">
      <alignment wrapText="1"/>
    </xf>
    <xf numFmtId="177" fontId="10" fillId="0" borderId="1" xfId="0" applyFont="1" applyBorder="1"/>
    <xf numFmtId="177" fontId="14" fillId="0" borderId="1" xfId="0" applyFont="1" applyBorder="1"/>
    <xf numFmtId="177" fontId="20" fillId="0" borderId="1" xfId="0" applyFont="1" applyBorder="1"/>
    <xf numFmtId="177" fontId="8" fillId="0" borderId="0" xfId="0" applyFont="1" applyBorder="1"/>
    <xf numFmtId="177" fontId="16" fillId="0" borderId="0" xfId="12" applyFont="1" applyBorder="1" applyAlignment="1">
      <alignment horizontal="center" vertical="center" wrapText="1"/>
    </xf>
    <xf numFmtId="2" fontId="16" fillId="0" borderId="0" xfId="12" applyNumberFormat="1" applyFont="1" applyBorder="1" applyAlignment="1">
      <alignment horizontal="center" vertical="center" wrapText="1"/>
    </xf>
    <xf numFmtId="177" fontId="8" fillId="0" borderId="0" xfId="12" applyFont="1" applyBorder="1" applyAlignment="1">
      <alignment horizontal="center" vertical="center" wrapText="1"/>
    </xf>
    <xf numFmtId="2" fontId="16" fillId="0" borderId="8" xfId="12" applyNumberFormat="1" applyFont="1" applyBorder="1" applyAlignment="1">
      <alignment horizontal="center" vertical="center" wrapText="1"/>
    </xf>
    <xf numFmtId="177" fontId="18" fillId="3" borderId="9" xfId="12" applyFont="1" applyFill="1" applyBorder="1" applyAlignment="1">
      <alignment vertical="center" wrapText="1"/>
    </xf>
    <xf numFmtId="177" fontId="18" fillId="0" borderId="9" xfId="12" applyFont="1" applyBorder="1" applyAlignment="1">
      <alignment vertical="center" wrapText="1"/>
    </xf>
    <xf numFmtId="177" fontId="17" fillId="0" borderId="9" xfId="12" applyFont="1" applyBorder="1" applyAlignment="1">
      <alignment horizontal="left" vertical="center"/>
    </xf>
    <xf numFmtId="3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Fill="1" applyBorder="1" applyAlignment="1">
      <alignment horizontal="center" vertical="center"/>
    </xf>
    <xf numFmtId="177" fontId="8" fillId="3" borderId="1" xfId="12" applyFont="1" applyFill="1" applyBorder="1" applyAlignment="1">
      <alignment vertical="center"/>
    </xf>
    <xf numFmtId="1" fontId="26" fillId="0" borderId="1" xfId="53" applyNumberFormat="1" applyFont="1" applyFill="1" applyBorder="1" applyAlignment="1">
      <alignment horizontal="center"/>
    </xf>
    <xf numFmtId="177" fontId="26" fillId="0" borderId="1" xfId="0" applyFont="1" applyFill="1" applyBorder="1" applyAlignment="1">
      <alignment wrapText="1"/>
    </xf>
    <xf numFmtId="177" fontId="8" fillId="0" borderId="1" xfId="0" applyFont="1" applyFill="1" applyBorder="1" applyAlignment="1">
      <alignment wrapText="1"/>
    </xf>
    <xf numFmtId="177" fontId="26" fillId="0" borderId="1" xfId="0" applyFont="1" applyBorder="1" applyAlignment="1">
      <alignment wrapText="1"/>
    </xf>
    <xf numFmtId="177" fontId="8" fillId="0" borderId="9" xfId="0" applyFont="1" applyFill="1" applyBorder="1" applyAlignment="1">
      <alignment horizontal="left" vertical="center" wrapText="1"/>
    </xf>
    <xf numFmtId="3" fontId="8" fillId="0" borderId="1" xfId="12" applyNumberFormat="1" applyFont="1" applyBorder="1" applyAlignment="1">
      <alignment horizontal="center"/>
    </xf>
    <xf numFmtId="3" fontId="8" fillId="0" borderId="1" xfId="12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77" fontId="28" fillId="0" borderId="0" xfId="12" applyFont="1" applyAlignment="1">
      <alignment horizontal="center"/>
    </xf>
    <xf numFmtId="177" fontId="29" fillId="0" borderId="0" xfId="12" applyFont="1"/>
    <xf numFmtId="177" fontId="0" fillId="0" borderId="0" xfId="0" applyAlignment="1">
      <alignment vertical="center" wrapText="1"/>
    </xf>
    <xf numFmtId="177" fontId="14" fillId="0" borderId="0" xfId="0" applyFont="1" applyAlignment="1">
      <alignment vertical="center" wrapText="1"/>
    </xf>
    <xf numFmtId="177" fontId="17" fillId="0" borderId="9" xfId="12" applyFont="1" applyBorder="1" applyAlignment="1">
      <alignment vertical="center" wrapText="1"/>
    </xf>
    <xf numFmtId="170" fontId="8" fillId="0" borderId="1" xfId="12" applyNumberFormat="1" applyFont="1" applyFill="1" applyBorder="1" applyAlignment="1">
      <alignment horizontal="left" vertical="center"/>
    </xf>
    <xf numFmtId="177" fontId="8" fillId="0" borderId="1" xfId="12" applyFont="1" applyBorder="1" applyAlignment="1">
      <alignment vertical="center" wrapText="1"/>
    </xf>
    <xf numFmtId="177" fontId="8" fillId="0" borderId="1" xfId="0" applyFont="1" applyBorder="1" applyAlignment="1">
      <alignment vertical="center"/>
    </xf>
    <xf numFmtId="170" fontId="8" fillId="0" borderId="0" xfId="0" applyNumberFormat="1" applyFont="1"/>
    <xf numFmtId="177" fontId="0" fillId="0" borderId="1" xfId="0" applyBorder="1" applyAlignment="1">
      <alignment horizontal="center" vertical="center"/>
    </xf>
    <xf numFmtId="3" fontId="17" fillId="0" borderId="8" xfId="12" applyNumberFormat="1" applyFont="1" applyBorder="1" applyAlignment="1">
      <alignment horizontal="left" vertical="center"/>
    </xf>
    <xf numFmtId="3" fontId="17" fillId="0" borderId="8" xfId="12" applyNumberFormat="1" applyFont="1" applyBorder="1" applyAlignment="1">
      <alignment vertical="center"/>
    </xf>
    <xf numFmtId="3" fontId="17" fillId="0" borderId="9" xfId="12" applyNumberFormat="1" applyFont="1" applyBorder="1" applyAlignment="1">
      <alignment vertical="center"/>
    </xf>
    <xf numFmtId="3" fontId="8" fillId="0" borderId="9" xfId="12" applyNumberFormat="1" applyFont="1" applyBorder="1" applyAlignment="1">
      <alignment horizontal="center" vertical="center"/>
    </xf>
    <xf numFmtId="177" fontId="0" fillId="0" borderId="1" xfId="0" applyBorder="1"/>
    <xf numFmtId="167" fontId="30" fillId="0" borderId="1" xfId="53" applyNumberFormat="1" applyFont="1" applyFill="1" applyBorder="1" applyAlignment="1">
      <alignment wrapText="1"/>
    </xf>
    <xf numFmtId="177" fontId="17" fillId="0" borderId="7" xfId="12" applyFont="1" applyFill="1" applyBorder="1" applyAlignment="1">
      <alignment horizontal="left" vertical="center"/>
    </xf>
    <xf numFmtId="177" fontId="8" fillId="3" borderId="1" xfId="0" applyFont="1" applyFill="1" applyBorder="1" applyAlignment="1">
      <alignment wrapText="1"/>
    </xf>
    <xf numFmtId="171" fontId="8" fillId="0" borderId="1" xfId="12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26" fillId="0" borderId="7" xfId="53" applyNumberFormat="1" applyFont="1" applyFill="1" applyBorder="1" applyAlignment="1">
      <alignment horizontal="center"/>
    </xf>
    <xf numFmtId="177" fontId="8" fillId="0" borderId="1" xfId="0" applyFont="1" applyFill="1" applyBorder="1"/>
    <xf numFmtId="166" fontId="8" fillId="0" borderId="1" xfId="0" applyNumberFormat="1" applyFont="1" applyFill="1" applyBorder="1" applyAlignment="1">
      <alignment wrapText="1"/>
    </xf>
    <xf numFmtId="3" fontId="8" fillId="0" borderId="9" xfId="12" applyNumberFormat="1" applyFont="1" applyFill="1" applyBorder="1" applyAlignment="1">
      <alignment horizontal="center" vertical="center"/>
    </xf>
    <xf numFmtId="177" fontId="8" fillId="0" borderId="1" xfId="0" applyFont="1" applyBorder="1" applyAlignment="1">
      <alignment wrapText="1"/>
    </xf>
    <xf numFmtId="177" fontId="33" fillId="0" borderId="8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77" fontId="34" fillId="0" borderId="1" xfId="0" applyFont="1" applyFill="1" applyBorder="1" applyAlignment="1">
      <alignment wrapText="1"/>
    </xf>
    <xf numFmtId="169" fontId="8" fillId="0" borderId="1" xfId="12" applyNumberFormat="1" applyFont="1" applyFill="1" applyBorder="1" applyAlignment="1">
      <alignment horizontal="center"/>
    </xf>
    <xf numFmtId="177" fontId="8" fillId="3" borderId="13" xfId="0" applyFont="1" applyFill="1" applyBorder="1" applyAlignment="1">
      <alignment wrapText="1"/>
    </xf>
    <xf numFmtId="177" fontId="17" fillId="0" borderId="9" xfId="12" applyFont="1" applyFill="1" applyBorder="1" applyAlignment="1">
      <alignment vertical="center"/>
    </xf>
    <xf numFmtId="177" fontId="0" fillId="0" borderId="1" xfId="0" applyBorder="1" applyAlignment="1">
      <alignment wrapText="1"/>
    </xf>
    <xf numFmtId="177" fontId="30" fillId="0" borderId="1" xfId="0" applyFont="1" applyBorder="1" applyAlignment="1">
      <alignment horizontal="left" vertical="top" wrapText="1"/>
    </xf>
    <xf numFmtId="177" fontId="30" fillId="0" borderId="1" xfId="58" applyNumberFormat="1" applyFont="1" applyBorder="1" applyAlignment="1">
      <alignment wrapText="1"/>
    </xf>
    <xf numFmtId="177" fontId="0" fillId="0" borderId="1" xfId="0" applyFont="1" applyBorder="1" applyAlignment="1">
      <alignment wrapText="1"/>
    </xf>
    <xf numFmtId="177" fontId="8" fillId="0" borderId="1" xfId="24" applyNumberFormat="1" applyFont="1" applyFill="1" applyBorder="1" applyAlignment="1">
      <alignment wrapText="1"/>
    </xf>
    <xf numFmtId="177" fontId="30" fillId="0" borderId="1" xfId="0" applyFont="1" applyBorder="1" applyAlignment="1">
      <alignment horizontal="left" vertical="center" wrapText="1"/>
    </xf>
    <xf numFmtId="177" fontId="8" fillId="0" borderId="15" xfId="0" applyFont="1" applyBorder="1"/>
    <xf numFmtId="177" fontId="34" fillId="0" borderId="1" xfId="0" applyFont="1" applyBorder="1" applyAlignment="1">
      <alignment vertical="center" wrapText="1"/>
    </xf>
    <xf numFmtId="177" fontId="30" fillId="0" borderId="1" xfId="58" applyNumberFormat="1" applyFont="1" applyBorder="1" applyAlignment="1">
      <alignment horizontal="center" vertical="center" wrapText="1"/>
    </xf>
    <xf numFmtId="3" fontId="8" fillId="0" borderId="1" xfId="12" applyNumberFormat="1" applyFont="1" applyFill="1" applyBorder="1" applyAlignment="1">
      <alignment horizontal="center" wrapText="1"/>
    </xf>
    <xf numFmtId="177" fontId="8" fillId="0" borderId="16" xfId="12" applyFont="1" applyBorder="1" applyAlignment="1"/>
    <xf numFmtId="177" fontId="8" fillId="0" borderId="17" xfId="12" applyFont="1" applyBorder="1" applyAlignment="1">
      <alignment horizontal="left"/>
    </xf>
    <xf numFmtId="177" fontId="8" fillId="0" borderId="18" xfId="12" applyFont="1" applyBorder="1" applyAlignment="1">
      <alignment horizontal="left"/>
    </xf>
    <xf numFmtId="177" fontId="8" fillId="0" borderId="19" xfId="12" applyFont="1" applyBorder="1" applyAlignment="1"/>
    <xf numFmtId="177" fontId="8" fillId="0" borderId="14" xfId="12" applyFont="1" applyBorder="1" applyAlignment="1">
      <alignment horizontal="left" vertical="center" wrapText="1"/>
    </xf>
    <xf numFmtId="177" fontId="8" fillId="0" borderId="0" xfId="12" applyFont="1" applyBorder="1" applyAlignment="1">
      <alignment horizontal="left" vertical="center" wrapText="1"/>
    </xf>
    <xf numFmtId="177" fontId="8" fillId="0" borderId="0" xfId="12" applyFont="1" applyBorder="1" applyAlignment="1"/>
    <xf numFmtId="177" fontId="8" fillId="3" borderId="0" xfId="12" applyFont="1" applyFill="1" applyBorder="1" applyAlignment="1">
      <alignment horizontal="left" vertical="center" wrapText="1"/>
    </xf>
    <xf numFmtId="177" fontId="17" fillId="0" borderId="0" xfId="12" applyFont="1" applyBorder="1" applyAlignment="1">
      <alignment horizontal="left" vertical="center"/>
    </xf>
    <xf numFmtId="165" fontId="8" fillId="0" borderId="0" xfId="12" applyNumberFormat="1" applyFont="1" applyBorder="1" applyAlignment="1">
      <alignment horizontal="left" vertical="center" wrapText="1"/>
    </xf>
    <xf numFmtId="177" fontId="8" fillId="0" borderId="0" xfId="0" applyFont="1" applyBorder="1" applyAlignment="1">
      <alignment vertical="center" wrapText="1"/>
    </xf>
    <xf numFmtId="177" fontId="21" fillId="0" borderId="7" xfId="0" applyFont="1" applyBorder="1" applyAlignment="1">
      <alignment vertical="center"/>
    </xf>
    <xf numFmtId="177" fontId="18" fillId="0" borderId="0" xfId="12" applyFont="1" applyAlignment="1">
      <alignment wrapText="1"/>
    </xf>
    <xf numFmtId="177" fontId="38" fillId="0" borderId="1" xfId="11" applyFont="1" applyFill="1" applyBorder="1" applyAlignment="1">
      <alignment wrapText="1"/>
    </xf>
    <xf numFmtId="177" fontId="38" fillId="0" borderId="1" xfId="2" applyFont="1" applyFill="1" applyBorder="1" applyAlignment="1" applyProtection="1">
      <alignment wrapText="1"/>
    </xf>
    <xf numFmtId="177" fontId="7" fillId="0" borderId="1" xfId="12" applyFont="1" applyBorder="1" applyAlignment="1">
      <alignment horizontal="left" vertical="center" wrapText="1"/>
    </xf>
    <xf numFmtId="177" fontId="7" fillId="0" borderId="0" xfId="12" applyFont="1" applyAlignment="1">
      <alignment horizontal="center" vertical="center" wrapText="1"/>
    </xf>
    <xf numFmtId="177" fontId="7" fillId="0" borderId="1" xfId="12" applyFont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/>
    </xf>
    <xf numFmtId="177" fontId="7" fillId="3" borderId="1" xfId="12" applyFont="1" applyFill="1" applyBorder="1" applyAlignment="1">
      <alignment horizontal="left" vertical="center" wrapText="1"/>
    </xf>
    <xf numFmtId="4" fontId="7" fillId="0" borderId="1" xfId="12" applyNumberFormat="1" applyFont="1" applyFill="1" applyBorder="1" applyAlignment="1">
      <alignment horizontal="center" vertical="center"/>
    </xf>
    <xf numFmtId="177" fontId="7" fillId="0" borderId="8" xfId="12" applyFont="1" applyFill="1" applyBorder="1" applyAlignment="1">
      <alignment horizontal="left" vertical="center"/>
    </xf>
    <xf numFmtId="177" fontId="7" fillId="3" borderId="1" xfId="12" applyFont="1" applyFill="1" applyBorder="1" applyAlignment="1">
      <alignment vertical="center"/>
    </xf>
    <xf numFmtId="177" fontId="7" fillId="0" borderId="0" xfId="12" applyFont="1" applyAlignment="1"/>
    <xf numFmtId="2" fontId="7" fillId="0" borderId="0" xfId="12" applyNumberFormat="1" applyFont="1" applyAlignment="1">
      <alignment horizontal="center" vertical="center"/>
    </xf>
    <xf numFmtId="177" fontId="7" fillId="0" borderId="0" xfId="0" applyFont="1"/>
    <xf numFmtId="49" fontId="7" fillId="0" borderId="0" xfId="0" applyNumberFormat="1" applyFont="1"/>
    <xf numFmtId="165" fontId="7" fillId="0" borderId="1" xfId="12" applyNumberFormat="1" applyFont="1" applyBorder="1" applyAlignment="1">
      <alignment horizontal="center" vertical="center"/>
    </xf>
    <xf numFmtId="3" fontId="17" fillId="0" borderId="20" xfId="12" applyNumberFormat="1" applyFont="1" applyBorder="1" applyAlignment="1">
      <alignment horizontal="left" vertical="center"/>
    </xf>
    <xf numFmtId="3" fontId="8" fillId="0" borderId="21" xfId="12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1" xfId="7" applyBorder="1"/>
    <xf numFmtId="170" fontId="7" fillId="0" borderId="1" xfId="12" applyNumberFormat="1" applyFont="1" applyBorder="1" applyAlignment="1">
      <alignment horizontal="center" vertical="center"/>
    </xf>
    <xf numFmtId="177" fontId="7" fillId="0" borderId="1" xfId="12" applyFont="1" applyFill="1" applyBorder="1" applyAlignment="1">
      <alignment horizontal="center" vertical="center"/>
    </xf>
    <xf numFmtId="177" fontId="7" fillId="0" borderId="1" xfId="12" applyFont="1" applyFill="1" applyBorder="1" applyAlignment="1">
      <alignment horizontal="left" vertical="center" wrapText="1"/>
    </xf>
    <xf numFmtId="170" fontId="7" fillId="0" borderId="1" xfId="12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3" fontId="7" fillId="0" borderId="9" xfId="12" applyNumberFormat="1" applyFont="1" applyBorder="1" applyAlignment="1">
      <alignment horizontal="center" vertical="center"/>
    </xf>
    <xf numFmtId="177" fontId="21" fillId="0" borderId="0" xfId="0" applyFont="1" applyBorder="1" applyAlignment="1">
      <alignment vertical="center"/>
    </xf>
    <xf numFmtId="1" fontId="8" fillId="0" borderId="0" xfId="12" applyNumberFormat="1" applyFont="1" applyAlignment="1">
      <alignment horizontal="center" vertical="center"/>
    </xf>
    <xf numFmtId="1" fontId="8" fillId="0" borderId="0" xfId="0" applyNumberFormat="1" applyFont="1"/>
    <xf numFmtId="1" fontId="8" fillId="0" borderId="5" xfId="12" applyNumberFormat="1" applyFont="1" applyBorder="1" applyAlignment="1">
      <alignment horizontal="left"/>
    </xf>
    <xf numFmtId="1" fontId="8" fillId="0" borderId="6" xfId="12" applyNumberFormat="1" applyFont="1" applyBorder="1" applyAlignment="1">
      <alignment horizontal="left"/>
    </xf>
    <xf numFmtId="1" fontId="16" fillId="0" borderId="1" xfId="12" applyNumberFormat="1" applyFont="1" applyBorder="1" applyAlignment="1">
      <alignment horizontal="center" vertical="center" wrapText="1"/>
    </xf>
    <xf numFmtId="1" fontId="8" fillId="0" borderId="1" xfId="12" applyNumberFormat="1" applyFont="1" applyBorder="1" applyAlignment="1">
      <alignment horizontal="center" vertical="center"/>
    </xf>
    <xf numFmtId="1" fontId="17" fillId="0" borderId="7" xfId="12" applyNumberFormat="1" applyFont="1" applyBorder="1" applyAlignment="1">
      <alignment horizontal="left" vertical="center"/>
    </xf>
    <xf numFmtId="1" fontId="8" fillId="0" borderId="1" xfId="12" applyNumberFormat="1" applyFont="1" applyFill="1" applyBorder="1" applyAlignment="1">
      <alignment horizontal="center" vertical="center"/>
    </xf>
    <xf numFmtId="1" fontId="17" fillId="0" borderId="7" xfId="12" applyNumberFormat="1" applyFont="1" applyFill="1" applyBorder="1" applyAlignment="1">
      <alignment horizontal="left" vertical="center"/>
    </xf>
    <xf numFmtId="1" fontId="8" fillId="0" borderId="1" xfId="12" applyNumberFormat="1" applyFont="1" applyBorder="1" applyAlignment="1">
      <alignment horizontal="left"/>
    </xf>
    <xf numFmtId="1" fontId="8" fillId="0" borderId="7" xfId="12" applyNumberFormat="1" applyFont="1" applyBorder="1" applyAlignment="1">
      <alignment horizontal="center" vertical="center"/>
    </xf>
    <xf numFmtId="1" fontId="7" fillId="0" borderId="1" xfId="12" applyNumberFormat="1" applyFont="1" applyBorder="1" applyAlignment="1">
      <alignment horizontal="center" vertical="center"/>
    </xf>
    <xf numFmtId="1" fontId="17" fillId="0" borderId="1" xfId="12" applyNumberFormat="1" applyFont="1" applyBorder="1" applyAlignment="1">
      <alignment horizontal="left" vertical="center"/>
    </xf>
    <xf numFmtId="1" fontId="8" fillId="0" borderId="1" xfId="12" applyNumberFormat="1" applyFont="1" applyFill="1" applyBorder="1" applyAlignment="1">
      <alignment horizontal="center" vertical="center" wrapText="1"/>
    </xf>
    <xf numFmtId="1" fontId="7" fillId="0" borderId="1" xfId="12" applyNumberFormat="1" applyFont="1" applyFill="1" applyBorder="1" applyAlignment="1">
      <alignment horizontal="center" vertical="center"/>
    </xf>
    <xf numFmtId="1" fontId="8" fillId="0" borderId="0" xfId="45" applyNumberFormat="1" applyFont="1"/>
    <xf numFmtId="1" fontId="7" fillId="0" borderId="1" xfId="12" applyNumberFormat="1" applyFont="1" applyFill="1" applyBorder="1" applyAlignment="1">
      <alignment horizontal="right" vertical="center"/>
    </xf>
    <xf numFmtId="1" fontId="7" fillId="0" borderId="0" xfId="12" applyNumberFormat="1" applyFont="1" applyAlignment="1">
      <alignment horizontal="center" vertical="center"/>
    </xf>
    <xf numFmtId="1" fontId="7" fillId="0" borderId="0" xfId="0" applyNumberFormat="1" applyFont="1"/>
    <xf numFmtId="170" fontId="8" fillId="0" borderId="0" xfId="12" applyNumberFormat="1" applyFont="1" applyAlignment="1">
      <alignment horizontal="center" vertical="center"/>
    </xf>
    <xf numFmtId="170" fontId="8" fillId="0" borderId="5" xfId="12" applyNumberFormat="1" applyFont="1" applyBorder="1" applyAlignment="1">
      <alignment horizontal="left" vertical="center"/>
    </xf>
    <xf numFmtId="170" fontId="8" fillId="0" borderId="6" xfId="12" applyNumberFormat="1" applyFont="1" applyBorder="1" applyAlignment="1">
      <alignment horizontal="left" vertical="center"/>
    </xf>
    <xf numFmtId="170" fontId="16" fillId="0" borderId="1" xfId="12" applyNumberFormat="1" applyFont="1" applyBorder="1" applyAlignment="1">
      <alignment horizontal="center" vertical="center" wrapText="1"/>
    </xf>
    <xf numFmtId="170" fontId="7" fillId="0" borderId="1" xfId="13" applyNumberFormat="1" applyFont="1" applyBorder="1" applyAlignment="1">
      <alignment horizontal="center" vertical="center"/>
    </xf>
    <xf numFmtId="170" fontId="7" fillId="0" borderId="1" xfId="13" applyNumberFormat="1" applyFont="1" applyBorder="1" applyAlignment="1" applyProtection="1">
      <alignment horizontal="center" vertical="center"/>
      <protection hidden="1"/>
    </xf>
    <xf numFmtId="170" fontId="7" fillId="0" borderId="1" xfId="12" applyNumberFormat="1" applyFont="1" applyBorder="1" applyAlignment="1" applyProtection="1">
      <alignment horizontal="center" vertical="center"/>
      <protection hidden="1"/>
    </xf>
    <xf numFmtId="177" fontId="44" fillId="0" borderId="14" xfId="12" applyFont="1" applyBorder="1" applyAlignment="1">
      <alignment horizontal="left" vertical="center" wrapText="1"/>
    </xf>
    <xf numFmtId="3" fontId="7" fillId="0" borderId="24" xfId="12" applyNumberFormat="1" applyFont="1" applyBorder="1" applyAlignment="1">
      <alignment horizontal="center" vertical="center"/>
    </xf>
    <xf numFmtId="177" fontId="7" fillId="0" borderId="1" xfId="0" applyFont="1" applyBorder="1"/>
    <xf numFmtId="165" fontId="7" fillId="0" borderId="1" xfId="0" applyNumberFormat="1" applyFont="1" applyBorder="1" applyAlignment="1">
      <alignment horizontal="center" vertical="center"/>
    </xf>
    <xf numFmtId="165" fontId="8" fillId="0" borderId="0" xfId="0" applyNumberFormat="1" applyFont="1"/>
    <xf numFmtId="165" fontId="17" fillId="0" borderId="8" xfId="12" applyNumberFormat="1" applyFont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177" fontId="7" fillId="0" borderId="1" xfId="12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177" fontId="7" fillId="0" borderId="1" xfId="0" applyFont="1" applyBorder="1" applyAlignment="1">
      <alignment wrapText="1"/>
    </xf>
    <xf numFmtId="177" fontId="7" fillId="0" borderId="1" xfId="0" applyFont="1" applyFill="1" applyBorder="1" applyAlignment="1">
      <alignment horizontal="left" vertical="top" wrapText="1"/>
    </xf>
    <xf numFmtId="177" fontId="7" fillId="0" borderId="1" xfId="52" applyFont="1" applyFill="1" applyBorder="1" applyAlignment="1">
      <alignment vertical="center" wrapText="1"/>
    </xf>
    <xf numFmtId="3" fontId="7" fillId="0" borderId="8" xfId="12" applyNumberFormat="1" applyFont="1" applyBorder="1" applyAlignment="1">
      <alignment horizontal="center" vertical="center"/>
    </xf>
    <xf numFmtId="3" fontId="7" fillId="0" borderId="8" xfId="12" applyNumberFormat="1" applyFont="1" applyBorder="1" applyAlignment="1" applyProtection="1">
      <alignment horizontal="center" vertical="center"/>
      <protection hidden="1"/>
    </xf>
    <xf numFmtId="165" fontId="7" fillId="0" borderId="1" xfId="12" applyNumberFormat="1" applyFont="1" applyFill="1" applyBorder="1" applyAlignment="1">
      <alignment horizontal="center" vertical="center"/>
    </xf>
    <xf numFmtId="177" fontId="7" fillId="0" borderId="1" xfId="0" applyFont="1" applyFill="1" applyBorder="1" applyAlignment="1">
      <alignment wrapText="1"/>
    </xf>
    <xf numFmtId="177" fontId="7" fillId="0" borderId="0" xfId="0" applyFont="1" applyFill="1"/>
    <xf numFmtId="3" fontId="7" fillId="0" borderId="9" xfId="12" applyNumberFormat="1" applyFont="1" applyFill="1" applyBorder="1" applyAlignment="1">
      <alignment horizontal="center" vertical="center"/>
    </xf>
    <xf numFmtId="177" fontId="7" fillId="0" borderId="1" xfId="12" applyFont="1" applyFill="1" applyBorder="1" applyAlignment="1">
      <alignment vertical="center"/>
    </xf>
    <xf numFmtId="177" fontId="8" fillId="0" borderId="12" xfId="12" applyFont="1" applyBorder="1" applyAlignment="1">
      <alignment horizontal="left" vertical="center" wrapText="1"/>
    </xf>
    <xf numFmtId="3" fontId="17" fillId="0" borderId="20" xfId="12" applyNumberFormat="1" applyFont="1" applyBorder="1" applyAlignment="1">
      <alignment vertical="center"/>
    </xf>
    <xf numFmtId="3" fontId="17" fillId="0" borderId="21" xfId="12" applyNumberFormat="1" applyFont="1" applyBorder="1" applyAlignment="1">
      <alignment vertical="center"/>
    </xf>
    <xf numFmtId="177" fontId="8" fillId="0" borderId="23" xfId="12" applyFont="1" applyFill="1" applyBorder="1" applyAlignment="1">
      <alignment horizontal="center" vertical="center"/>
    </xf>
    <xf numFmtId="3" fontId="8" fillId="0" borderId="12" xfId="12" applyNumberFormat="1" applyFont="1" applyFill="1" applyBorder="1" applyAlignment="1">
      <alignment horizontal="center" vertical="center"/>
    </xf>
    <xf numFmtId="177" fontId="8" fillId="0" borderId="26" xfId="0" applyFont="1" applyBorder="1"/>
    <xf numFmtId="177" fontId="8" fillId="0" borderId="2" xfId="0" applyFont="1" applyBorder="1"/>
    <xf numFmtId="177" fontId="17" fillId="0" borderId="8" xfId="12" applyFont="1" applyFill="1" applyBorder="1" applyAlignment="1">
      <alignment vertical="center"/>
    </xf>
    <xf numFmtId="1" fontId="45" fillId="0" borderId="1" xfId="53" applyNumberFormat="1" applyFont="1" applyFill="1" applyBorder="1" applyAlignment="1">
      <alignment horizontal="left"/>
    </xf>
    <xf numFmtId="177" fontId="17" fillId="0" borderId="8" xfId="12" applyFont="1" applyBorder="1" applyAlignment="1">
      <alignment horizontal="left" vertical="center"/>
    </xf>
    <xf numFmtId="1" fontId="7" fillId="0" borderId="5" xfId="12" applyNumberFormat="1" applyFont="1" applyBorder="1" applyAlignment="1">
      <alignment horizontal="left"/>
    </xf>
    <xf numFmtId="177" fontId="7" fillId="0" borderId="5" xfId="12" applyFont="1" applyBorder="1" applyAlignment="1">
      <alignment horizontal="left" vertical="center"/>
    </xf>
    <xf numFmtId="177" fontId="7" fillId="0" borderId="17" xfId="12" applyFont="1" applyBorder="1" applyAlignment="1">
      <alignment horizontal="left"/>
    </xf>
    <xf numFmtId="177" fontId="7" fillId="0" borderId="2" xfId="12" applyFont="1" applyBorder="1" applyAlignment="1"/>
    <xf numFmtId="1" fontId="7" fillId="0" borderId="6" xfId="12" applyNumberFormat="1" applyFont="1" applyBorder="1" applyAlignment="1">
      <alignment horizontal="left"/>
    </xf>
    <xf numFmtId="177" fontId="7" fillId="0" borderId="6" xfId="12" applyFont="1" applyBorder="1" applyAlignment="1">
      <alignment horizontal="left" vertical="center"/>
    </xf>
    <xf numFmtId="177" fontId="7" fillId="0" borderId="18" xfId="12" applyFont="1" applyBorder="1" applyAlignment="1">
      <alignment horizontal="left"/>
    </xf>
    <xf numFmtId="177" fontId="7" fillId="0" borderId="3" xfId="12" applyFont="1" applyBorder="1" applyAlignment="1"/>
    <xf numFmtId="177" fontId="7" fillId="0" borderId="0" xfId="52" applyFont="1" applyFill="1" applyAlignment="1">
      <alignment vertical="center"/>
    </xf>
    <xf numFmtId="177" fontId="7" fillId="0" borderId="9" xfId="12" applyFont="1" applyBorder="1" applyAlignment="1">
      <alignment horizontal="left" vertical="center" wrapText="1"/>
    </xf>
    <xf numFmtId="177" fontId="7" fillId="0" borderId="0" xfId="52" applyFont="1" applyFill="1" applyAlignment="1"/>
    <xf numFmtId="1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177" fontId="7" fillId="0" borderId="0" xfId="0" applyFont="1" applyAlignment="1">
      <alignment vertical="center"/>
    </xf>
    <xf numFmtId="177" fontId="17" fillId="0" borderId="1" xfId="12" applyFont="1" applyFill="1" applyBorder="1" applyAlignment="1">
      <alignment vertical="center"/>
    </xf>
    <xf numFmtId="1" fontId="45" fillId="0" borderId="1" xfId="53" applyNumberFormat="1" applyFont="1" applyFill="1" applyBorder="1" applyAlignment="1">
      <alignment vertical="center"/>
    </xf>
    <xf numFmtId="177" fontId="44" fillId="0" borderId="12" xfId="24" applyNumberFormat="1" applyFont="1" applyFill="1" applyBorder="1" applyAlignment="1"/>
    <xf numFmtId="177" fontId="44" fillId="0" borderId="12" xfId="24" applyNumberFormat="1" applyFont="1" applyFill="1" applyBorder="1" applyAlignment="1">
      <alignment wrapText="1"/>
    </xf>
    <xf numFmtId="177" fontId="8" fillId="0" borderId="16" xfId="0" applyFont="1" applyBorder="1"/>
    <xf numFmtId="177" fontId="8" fillId="0" borderId="42" xfId="0" applyFont="1" applyBorder="1"/>
    <xf numFmtId="177" fontId="30" fillId="0" borderId="1" xfId="0" applyFont="1" applyFill="1" applyBorder="1" applyAlignment="1">
      <alignment wrapText="1"/>
    </xf>
    <xf numFmtId="177" fontId="44" fillId="0" borderId="1" xfId="0" applyFont="1" applyBorder="1" applyAlignment="1"/>
    <xf numFmtId="177" fontId="0" fillId="0" borderId="1" xfId="0" applyBorder="1" applyAlignment="1"/>
    <xf numFmtId="177" fontId="8" fillId="0" borderId="1" xfId="0" applyFont="1" applyBorder="1" applyAlignment="1">
      <alignment horizontal="left"/>
    </xf>
    <xf numFmtId="177" fontId="7" fillId="0" borderId="4" xfId="0" applyFont="1" applyBorder="1"/>
    <xf numFmtId="170" fontId="7" fillId="0" borderId="1" xfId="12" applyNumberFormat="1" applyFont="1" applyFill="1" applyBorder="1" applyAlignment="1" applyProtection="1">
      <alignment horizontal="center" vertical="center"/>
      <protection hidden="1"/>
    </xf>
    <xf numFmtId="177" fontId="86" fillId="0" borderId="0" xfId="12" applyFont="1" applyAlignment="1">
      <alignment horizontal="center" vertical="center" wrapText="1"/>
    </xf>
    <xf numFmtId="177" fontId="86" fillId="0" borderId="0" xfId="12" applyFont="1" applyAlignment="1"/>
    <xf numFmtId="177" fontId="86" fillId="0" borderId="0" xfId="12" applyNumberFormat="1" applyFont="1" applyAlignment="1">
      <alignment horizontal="center" vertical="center"/>
    </xf>
    <xf numFmtId="177" fontId="86" fillId="0" borderId="0" xfId="12" applyNumberFormat="1" applyFont="1" applyBorder="1" applyAlignment="1">
      <alignment horizontal="left" vertical="center" wrapText="1"/>
    </xf>
    <xf numFmtId="177" fontId="86" fillId="0" borderId="0" xfId="0" applyFont="1"/>
    <xf numFmtId="1" fontId="86" fillId="0" borderId="0" xfId="12" applyNumberFormat="1" applyFont="1" applyAlignment="1">
      <alignment horizontal="center" vertical="center"/>
    </xf>
    <xf numFmtId="177" fontId="86" fillId="0" borderId="0" xfId="12" applyFont="1" applyAlignment="1">
      <alignment horizontal="center" vertical="center"/>
    </xf>
    <xf numFmtId="170" fontId="86" fillId="0" borderId="0" xfId="12" applyNumberFormat="1" applyFont="1" applyAlignment="1">
      <alignment horizontal="center" vertical="center"/>
    </xf>
    <xf numFmtId="2" fontId="86" fillId="0" borderId="0" xfId="12" applyNumberFormat="1" applyFont="1" applyAlignment="1">
      <alignment horizontal="center" vertical="center"/>
    </xf>
    <xf numFmtId="177" fontId="86" fillId="0" borderId="0" xfId="12" applyFont="1" applyBorder="1" applyAlignment="1">
      <alignment horizontal="left" vertical="center" wrapText="1"/>
    </xf>
    <xf numFmtId="177" fontId="86" fillId="0" borderId="0" xfId="0" applyFont="1" applyAlignment="1">
      <alignment horizontal="left"/>
    </xf>
    <xf numFmtId="1" fontId="86" fillId="0" borderId="0" xfId="0" applyNumberFormat="1" applyFont="1"/>
    <xf numFmtId="49" fontId="86" fillId="0" borderId="0" xfId="0" applyNumberFormat="1" applyFont="1"/>
    <xf numFmtId="170" fontId="86" fillId="0" borderId="0" xfId="0" applyNumberFormat="1" applyFont="1"/>
    <xf numFmtId="3" fontId="87" fillId="0" borderId="1" xfId="12" applyNumberFormat="1" applyFont="1" applyFill="1" applyBorder="1" applyAlignment="1" applyProtection="1">
      <alignment horizontal="center" vertical="center"/>
      <protection hidden="1"/>
    </xf>
    <xf numFmtId="4" fontId="7" fillId="0" borderId="1" xfId="13" applyNumberFormat="1" applyFont="1" applyBorder="1" applyAlignment="1">
      <alignment horizontal="center" vertical="center"/>
    </xf>
    <xf numFmtId="1" fontId="8" fillId="0" borderId="0" xfId="12" applyNumberFormat="1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1" fontId="16" fillId="0" borderId="1" xfId="12" applyNumberFormat="1" applyFont="1" applyBorder="1" applyAlignment="1">
      <alignment horizontal="left" vertical="center"/>
    </xf>
    <xf numFmtId="177" fontId="8" fillId="0" borderId="0" xfId="0" applyFont="1" applyAlignment="1">
      <alignment horizontal="center"/>
    </xf>
    <xf numFmtId="177" fontId="8" fillId="0" borderId="5" xfId="12" applyFont="1" applyBorder="1" applyAlignment="1">
      <alignment horizontal="center" vertical="center"/>
    </xf>
    <xf numFmtId="177" fontId="8" fillId="0" borderId="6" xfId="12" applyFont="1" applyBorder="1" applyAlignment="1">
      <alignment horizontal="center" vertical="center"/>
    </xf>
    <xf numFmtId="177" fontId="7" fillId="0" borderId="7" xfId="12" applyFont="1" applyBorder="1" applyAlignment="1">
      <alignment horizontal="left" vertical="center" wrapText="1"/>
    </xf>
    <xf numFmtId="177" fontId="7" fillId="0" borderId="13" xfId="12" applyFont="1" applyBorder="1" applyAlignment="1">
      <alignment horizontal="left" vertical="center" wrapText="1"/>
    </xf>
    <xf numFmtId="177" fontId="17" fillId="0" borderId="7" xfId="12" applyFont="1" applyBorder="1" applyAlignment="1">
      <alignment horizontal="left" vertical="center"/>
    </xf>
    <xf numFmtId="177" fontId="17" fillId="0" borderId="13" xfId="12" applyFont="1" applyFill="1" applyBorder="1" applyAlignment="1">
      <alignment vertical="center"/>
    </xf>
    <xf numFmtId="177" fontId="7" fillId="0" borderId="1" xfId="0" applyNumberFormat="1" applyFont="1" applyBorder="1" applyAlignment="1">
      <alignment wrapText="1"/>
    </xf>
    <xf numFmtId="177" fontId="7" fillId="0" borderId="1" xfId="0" applyNumberFormat="1" applyFont="1" applyFill="1" applyBorder="1" applyAlignment="1">
      <alignment wrapText="1"/>
    </xf>
    <xf numFmtId="177" fontId="7" fillId="0" borderId="15" xfId="0" applyFont="1" applyBorder="1"/>
    <xf numFmtId="1" fontId="87" fillId="0" borderId="1" xfId="0" applyNumberFormat="1" applyFont="1" applyBorder="1" applyAlignment="1">
      <alignment horizontal="center" vertical="center"/>
    </xf>
    <xf numFmtId="177" fontId="7" fillId="0" borderId="0" xfId="12" applyFont="1" applyAlignment="1">
      <alignment vertical="center" wrapText="1"/>
    </xf>
    <xf numFmtId="177" fontId="7" fillId="0" borderId="0" xfId="0" applyFont="1" applyAlignment="1">
      <alignment vertical="center" wrapText="1"/>
    </xf>
    <xf numFmtId="177" fontId="7" fillId="0" borderId="10" xfId="12" applyFont="1" applyBorder="1" applyAlignment="1">
      <alignment vertical="center" wrapText="1"/>
    </xf>
    <xf numFmtId="177" fontId="7" fillId="0" borderId="11" xfId="12" applyFont="1" applyBorder="1" applyAlignment="1">
      <alignment vertical="center" wrapText="1"/>
    </xf>
    <xf numFmtId="177" fontId="7" fillId="0" borderId="0" xfId="0" applyFont="1" applyAlignment="1">
      <alignment horizontal="left" vertical="center"/>
    </xf>
    <xf numFmtId="177" fontId="21" fillId="0" borderId="0" xfId="52" applyFont="1" applyFill="1" applyAlignment="1">
      <alignment vertical="center"/>
    </xf>
    <xf numFmtId="177" fontId="89" fillId="0" borderId="8" xfId="12" applyFont="1" applyBorder="1" applyAlignment="1">
      <alignment horizontal="center" vertical="center" wrapText="1"/>
    </xf>
    <xf numFmtId="4" fontId="86" fillId="0" borderId="0" xfId="12" applyNumberFormat="1" applyFont="1" applyAlignment="1">
      <alignment horizontal="center" vertical="center"/>
    </xf>
    <xf numFmtId="4" fontId="86" fillId="0" borderId="0" xfId="0" applyNumberFormat="1" applyFont="1"/>
    <xf numFmtId="3" fontId="87" fillId="0" borderId="1" xfId="12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" fontId="8" fillId="0" borderId="0" xfId="12" applyNumberFormat="1" applyFont="1" applyAlignment="1"/>
    <xf numFmtId="4" fontId="8" fillId="0" borderId="0" xfId="0" applyNumberFormat="1" applyFont="1"/>
    <xf numFmtId="4" fontId="8" fillId="0" borderId="2" xfId="12" applyNumberFormat="1" applyFont="1" applyBorder="1" applyAlignment="1"/>
    <xf numFmtId="4" fontId="8" fillId="0" borderId="3" xfId="12" applyNumberFormat="1" applyFont="1" applyBorder="1" applyAlignment="1"/>
    <xf numFmtId="4" fontId="8" fillId="0" borderId="0" xfId="12" applyNumberFormat="1" applyFont="1" applyAlignment="1">
      <alignment horizontal="center" vertical="center" wrapText="1"/>
    </xf>
    <xf numFmtId="4" fontId="86" fillId="0" borderId="0" xfId="12" applyNumberFormat="1" applyFont="1" applyAlignment="1">
      <alignment horizontal="center" vertical="center" wrapText="1"/>
    </xf>
    <xf numFmtId="4" fontId="86" fillId="0" borderId="0" xfId="12" applyNumberFormat="1" applyFont="1" applyAlignment="1"/>
    <xf numFmtId="170" fontId="7" fillId="0" borderId="1" xfId="12" applyNumberFormat="1" applyFont="1" applyBorder="1" applyAlignment="1">
      <alignment horizontal="center" vertical="center"/>
    </xf>
    <xf numFmtId="177" fontId="7" fillId="0" borderId="1" xfId="12" applyFont="1" applyBorder="1" applyAlignment="1">
      <alignment horizontal="center" vertical="center" wrapText="1"/>
    </xf>
    <xf numFmtId="177" fontId="7" fillId="0" borderId="7" xfId="12" applyFont="1" applyFill="1" applyBorder="1" applyAlignment="1">
      <alignment horizontal="center" vertical="center"/>
    </xf>
    <xf numFmtId="1" fontId="26" fillId="0" borderId="1" xfId="757" applyNumberFormat="1" applyFont="1" applyFill="1" applyBorder="1" applyAlignment="1">
      <alignment horizontal="center"/>
    </xf>
    <xf numFmtId="3" fontId="7" fillId="0" borderId="1" xfId="12" applyNumberFormat="1" applyFont="1" applyFill="1" applyBorder="1" applyAlignment="1">
      <alignment horizontal="center"/>
    </xf>
    <xf numFmtId="177" fontId="86" fillId="0" borderId="1" xfId="12" applyFont="1" applyFill="1" applyBorder="1" applyAlignment="1">
      <alignment vertical="center" wrapText="1"/>
    </xf>
    <xf numFmtId="4" fontId="86" fillId="0" borderId="0" xfId="12" applyNumberFormat="1" applyFont="1" applyFill="1" applyAlignment="1">
      <alignment vertical="center"/>
    </xf>
    <xf numFmtId="177" fontId="86" fillId="0" borderId="0" xfId="12" applyFont="1" applyFill="1" applyAlignment="1">
      <alignment vertical="center"/>
    </xf>
    <xf numFmtId="1" fontId="7" fillId="0" borderId="1" xfId="0" applyNumberFormat="1" applyFont="1" applyBorder="1" applyAlignment="1">
      <alignment horizontal="right" vertical="center"/>
    </xf>
    <xf numFmtId="3" fontId="7" fillId="0" borderId="1" xfId="12" applyNumberFormat="1" applyFont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/>
    </xf>
    <xf numFmtId="3" fontId="7" fillId="0" borderId="1" xfId="12" applyNumberFormat="1" applyFont="1" applyFill="1" applyBorder="1" applyAlignment="1" applyProtection="1">
      <alignment horizontal="center" vertical="center"/>
      <protection hidden="1"/>
    </xf>
    <xf numFmtId="177" fontId="8" fillId="0" borderId="0" xfId="12" applyFont="1" applyAlignment="1">
      <alignment vertical="center" wrapText="1"/>
    </xf>
    <xf numFmtId="177" fontId="8" fillId="0" borderId="0" xfId="0" applyFont="1" applyAlignment="1">
      <alignment vertical="center" wrapText="1"/>
    </xf>
    <xf numFmtId="177" fontId="8" fillId="0" borderId="10" xfId="12" applyFont="1" applyBorder="1" applyAlignment="1">
      <alignment vertical="center" wrapText="1"/>
    </xf>
    <xf numFmtId="177" fontId="8" fillId="0" borderId="11" xfId="12" applyFont="1" applyBorder="1" applyAlignment="1">
      <alignment vertical="center" wrapText="1"/>
    </xf>
    <xf numFmtId="177" fontId="8" fillId="0" borderId="0" xfId="0" applyFont="1" applyAlignment="1">
      <alignment horizontal="left" vertical="center"/>
    </xf>
    <xf numFmtId="177" fontId="7" fillId="0" borderId="0" xfId="12" applyFont="1" applyFill="1" applyAlignment="1"/>
    <xf numFmtId="177" fontId="17" fillId="0" borderId="9" xfId="12" applyFont="1" applyFill="1" applyBorder="1" applyAlignment="1">
      <alignment horizontal="left" vertical="center"/>
    </xf>
    <xf numFmtId="177" fontId="7" fillId="0" borderId="1" xfId="0" applyFont="1" applyBorder="1" applyAlignment="1">
      <alignment vertical="center"/>
    </xf>
    <xf numFmtId="170" fontId="91" fillId="0" borderId="1" xfId="1293" applyNumberFormat="1" applyFont="1" applyFill="1" applyBorder="1" applyAlignment="1">
      <alignment horizontal="center" vertical="center"/>
    </xf>
    <xf numFmtId="170" fontId="91" fillId="0" borderId="7" xfId="1293" applyNumberFormat="1" applyFont="1" applyFill="1" applyBorder="1" applyAlignment="1">
      <alignment horizontal="center" vertical="center"/>
    </xf>
    <xf numFmtId="170" fontId="91" fillId="0" borderId="1" xfId="0" applyNumberFormat="1" applyFont="1" applyFill="1" applyBorder="1" applyAlignment="1">
      <alignment horizontal="center" vertical="center"/>
    </xf>
    <xf numFmtId="177" fontId="17" fillId="0" borderId="8" xfId="12" applyFont="1" applyBorder="1" applyAlignment="1">
      <alignment horizontal="left" vertical="center" wrapText="1"/>
    </xf>
    <xf numFmtId="1" fontId="7" fillId="0" borderId="7" xfId="12" applyNumberFormat="1" applyFont="1" applyBorder="1" applyAlignment="1">
      <alignment horizontal="center" vertical="center"/>
    </xf>
    <xf numFmtId="177" fontId="44" fillId="0" borderId="8" xfId="52" applyFont="1" applyFill="1" applyBorder="1" applyAlignment="1">
      <alignment vertical="center"/>
    </xf>
    <xf numFmtId="3" fontId="88" fillId="0" borderId="1" xfId="12" applyNumberFormat="1" applyFont="1" applyFill="1" applyBorder="1" applyAlignment="1" applyProtection="1">
      <alignment horizontal="center" vertical="center"/>
      <protection hidden="1"/>
    </xf>
    <xf numFmtId="177" fontId="17" fillId="0" borderId="7" xfId="12" applyFont="1" applyBorder="1" applyAlignment="1">
      <alignment horizontal="left" vertical="center"/>
    </xf>
    <xf numFmtId="1" fontId="7" fillId="3" borderId="1" xfId="12" applyNumberFormat="1" applyFont="1" applyFill="1" applyBorder="1" applyAlignment="1">
      <alignment horizontal="center" vertical="center"/>
    </xf>
    <xf numFmtId="177" fontId="7" fillId="3" borderId="1" xfId="0" applyFont="1" applyFill="1" applyBorder="1" applyAlignment="1">
      <alignment wrapText="1"/>
    </xf>
    <xf numFmtId="177" fontId="17" fillId="0" borderId="7" xfId="12" applyFont="1" applyBorder="1" applyAlignment="1">
      <alignment horizontal="left" vertical="center"/>
    </xf>
    <xf numFmtId="177" fontId="7" fillId="0" borderId="1" xfId="0" applyFont="1" applyFill="1" applyBorder="1"/>
    <xf numFmtId="177" fontId="88" fillId="0" borderId="1" xfId="12" applyFont="1" applyBorder="1" applyAlignment="1">
      <alignment horizontal="left" vertical="center" wrapText="1"/>
    </xf>
    <xf numFmtId="177" fontId="8" fillId="0" borderId="15" xfId="0" applyFont="1" applyFill="1" applyBorder="1"/>
    <xf numFmtId="177" fontId="8" fillId="0" borderId="0" xfId="0" applyFont="1" applyFill="1"/>
    <xf numFmtId="177" fontId="93" fillId="0" borderId="1" xfId="12" applyFont="1" applyFill="1" applyBorder="1" applyAlignment="1">
      <alignment vertical="center"/>
    </xf>
    <xf numFmtId="177" fontId="93" fillId="0" borderId="7" xfId="12" applyFont="1" applyBorder="1" applyAlignment="1">
      <alignment horizontal="left" vertical="center"/>
    </xf>
    <xf numFmtId="177" fontId="7" fillId="0" borderId="1" xfId="13" applyNumberFormat="1" applyFont="1" applyFill="1" applyBorder="1" applyAlignment="1">
      <alignment horizontal="left" vertical="center" wrapText="1"/>
    </xf>
    <xf numFmtId="1" fontId="7" fillId="0" borderId="1" xfId="13" applyNumberFormat="1" applyFont="1" applyBorder="1" applyAlignment="1">
      <alignment horizontal="center" vertical="center"/>
    </xf>
    <xf numFmtId="177" fontId="7" fillId="0" borderId="1" xfId="13" applyFont="1" applyBorder="1" applyAlignment="1">
      <alignment horizontal="left" vertical="center" wrapText="1"/>
    </xf>
    <xf numFmtId="177" fontId="0" fillId="0" borderId="1" xfId="0" applyFill="1" applyBorder="1" applyAlignment="1">
      <alignment wrapText="1"/>
    </xf>
    <xf numFmtId="177" fontId="87" fillId="0" borderId="1" xfId="12" applyFont="1" applyBorder="1" applyAlignment="1">
      <alignment horizontal="left" vertical="center" wrapText="1"/>
    </xf>
    <xf numFmtId="177" fontId="16" fillId="0" borderId="8" xfId="12" applyFont="1" applyBorder="1" applyAlignment="1">
      <alignment horizontal="center" vertical="center" wrapText="1"/>
    </xf>
    <xf numFmtId="177" fontId="16" fillId="0" borderId="9" xfId="12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17" fillId="0" borderId="14" xfId="12" applyFont="1" applyBorder="1" applyAlignment="1">
      <alignment vertical="center"/>
    </xf>
    <xf numFmtId="177" fontId="17" fillId="0" borderId="1" xfId="12" applyFont="1" applyBorder="1" applyAlignment="1">
      <alignment vertical="center"/>
    </xf>
    <xf numFmtId="177" fontId="87" fillId="3" borderId="13" xfId="0" applyFont="1" applyFill="1" applyBorder="1" applyAlignment="1">
      <alignment wrapText="1"/>
    </xf>
    <xf numFmtId="177" fontId="17" fillId="0" borderId="8" xfId="12" applyFont="1" applyBorder="1" applyAlignment="1">
      <alignment horizontal="left" vertical="center"/>
    </xf>
    <xf numFmtId="1" fontId="7" fillId="3" borderId="1" xfId="12" applyNumberFormat="1" applyFont="1" applyFill="1" applyBorder="1" applyAlignment="1">
      <alignment horizontal="center" vertical="center" wrapText="1"/>
    </xf>
    <xf numFmtId="177" fontId="30" fillId="0" borderId="7" xfId="0" applyFont="1" applyBorder="1" applyAlignment="1">
      <alignment wrapText="1"/>
    </xf>
    <xf numFmtId="177" fontId="7" fillId="3" borderId="13" xfId="0" applyFont="1" applyFill="1" applyBorder="1" applyAlignment="1">
      <alignment wrapText="1"/>
    </xf>
    <xf numFmtId="177" fontId="7" fillId="3" borderId="13" xfId="12" applyFont="1" applyFill="1" applyBorder="1" applyAlignment="1">
      <alignment horizontal="left" vertical="center" wrapText="1"/>
    </xf>
    <xf numFmtId="177" fontId="7" fillId="3" borderId="8" xfId="12" applyFont="1" applyFill="1" applyBorder="1" applyAlignment="1">
      <alignment horizontal="left" vertical="center" wrapText="1"/>
    </xf>
    <xf numFmtId="3" fontId="7" fillId="3" borderId="9" xfId="12" applyNumberFormat="1" applyFont="1" applyFill="1" applyBorder="1" applyAlignment="1">
      <alignment horizontal="center" vertical="center"/>
    </xf>
    <xf numFmtId="177" fontId="110" fillId="0" borderId="1" xfId="0" applyFont="1" applyBorder="1" applyAlignment="1">
      <alignment wrapText="1"/>
    </xf>
    <xf numFmtId="3" fontId="110" fillId="0" borderId="1" xfId="0" applyNumberFormat="1" applyFont="1" applyBorder="1" applyAlignment="1">
      <alignment horizontal="center" vertical="center"/>
    </xf>
    <xf numFmtId="3" fontId="110" fillId="0" borderId="21" xfId="0" applyNumberFormat="1" applyFont="1" applyBorder="1" applyAlignment="1">
      <alignment horizontal="center" vertical="center"/>
    </xf>
    <xf numFmtId="177" fontId="7" fillId="0" borderId="0" xfId="12" applyFont="1" applyBorder="1" applyAlignment="1"/>
    <xf numFmtId="170" fontId="7" fillId="0" borderId="8" xfId="12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" fontId="7" fillId="0" borderId="1" xfId="12" applyNumberFormat="1" applyFont="1" applyBorder="1" applyAlignment="1">
      <alignment horizontal="center" vertical="center" wrapText="1"/>
    </xf>
    <xf numFmtId="1" fontId="26" fillId="59" borderId="1" xfId="53" applyNumberFormat="1" applyFont="1" applyFill="1" applyBorder="1" applyAlignment="1">
      <alignment horizontal="center"/>
    </xf>
    <xf numFmtId="177" fontId="0" fillId="59" borderId="1" xfId="0" applyFont="1" applyFill="1" applyBorder="1" applyAlignment="1">
      <alignment wrapText="1"/>
    </xf>
    <xf numFmtId="177" fontId="8" fillId="59" borderId="1" xfId="12" applyFont="1" applyFill="1" applyBorder="1" applyAlignment="1">
      <alignment horizontal="center" vertical="center"/>
    </xf>
    <xf numFmtId="170" fontId="8" fillId="59" borderId="1" xfId="12" applyNumberFormat="1" applyFont="1" applyFill="1" applyBorder="1" applyAlignment="1">
      <alignment horizontal="center" vertical="center"/>
    </xf>
    <xf numFmtId="3" fontId="8" fillId="59" borderId="1" xfId="12" applyNumberFormat="1" applyFont="1" applyFill="1" applyBorder="1" applyAlignment="1">
      <alignment horizontal="center" vertical="center"/>
    </xf>
    <xf numFmtId="177" fontId="88" fillId="59" borderId="1" xfId="12" applyFont="1" applyFill="1" applyBorder="1" applyAlignment="1">
      <alignment horizontal="left" vertical="center" wrapText="1"/>
    </xf>
    <xf numFmtId="177" fontId="8" fillId="59" borderId="0" xfId="12" applyFont="1" applyFill="1" applyBorder="1" applyAlignment="1">
      <alignment wrapText="1"/>
    </xf>
    <xf numFmtId="177" fontId="8" fillId="59" borderId="0" xfId="0" applyFont="1" applyFill="1" applyBorder="1"/>
    <xf numFmtId="177" fontId="7" fillId="0" borderId="1" xfId="0" applyFont="1" applyBorder="1" applyAlignment="1">
      <alignment horizontal="left" wrapText="1"/>
    </xf>
    <xf numFmtId="1" fontId="87" fillId="0" borderId="1" xfId="12" applyNumberFormat="1" applyFont="1" applyBorder="1" applyAlignment="1">
      <alignment horizontal="center" vertical="center"/>
    </xf>
    <xf numFmtId="177" fontId="87" fillId="0" borderId="1" xfId="12" applyFont="1" applyBorder="1" applyAlignment="1">
      <alignment horizontal="center" vertical="center"/>
    </xf>
    <xf numFmtId="177" fontId="7" fillId="0" borderId="1" xfId="0" applyFont="1" applyBorder="1" applyAlignment="1">
      <alignment horizontal="center"/>
    </xf>
    <xf numFmtId="177" fontId="0" fillId="0" borderId="52" xfId="0" applyFont="1" applyBorder="1"/>
    <xf numFmtId="177" fontId="7" fillId="0" borderId="1" xfId="12" applyFont="1" applyFill="1" applyBorder="1" applyAlignment="1">
      <alignment horizontal="left" vertical="center"/>
    </xf>
    <xf numFmtId="171" fontId="7" fillId="0" borderId="1" xfId="0" applyNumberFormat="1" applyFont="1" applyFill="1" applyBorder="1" applyAlignment="1"/>
    <xf numFmtId="177" fontId="7" fillId="0" borderId="15" xfId="0" applyFont="1" applyFill="1" applyBorder="1"/>
    <xf numFmtId="177" fontId="17" fillId="0" borderId="12" xfId="12" applyFont="1" applyFill="1" applyBorder="1" applyAlignment="1">
      <alignment vertical="center"/>
    </xf>
    <xf numFmtId="177" fontId="17" fillId="0" borderId="23" xfId="12" applyFont="1" applyFill="1" applyBorder="1" applyAlignment="1">
      <alignment vertical="center"/>
    </xf>
    <xf numFmtId="177" fontId="7" fillId="0" borderId="1" xfId="24" applyNumberFormat="1" applyFont="1" applyFill="1" applyBorder="1" applyAlignment="1">
      <alignment wrapText="1"/>
    </xf>
    <xf numFmtId="2" fontId="16" fillId="0" borderId="1" xfId="12" applyNumberFormat="1" applyFont="1" applyFill="1" applyBorder="1" applyAlignment="1">
      <alignment horizontal="center" vertical="center" wrapText="1"/>
    </xf>
    <xf numFmtId="177" fontId="0" fillId="0" borderId="0" xfId="0" applyFill="1"/>
    <xf numFmtId="177" fontId="18" fillId="0" borderId="8" xfId="12" applyFont="1" applyFill="1" applyBorder="1" applyAlignment="1">
      <alignment vertical="center" wrapText="1"/>
    </xf>
    <xf numFmtId="177" fontId="18" fillId="0" borderId="9" xfId="12" applyFont="1" applyFill="1" applyBorder="1" applyAlignment="1">
      <alignment vertical="center" wrapText="1"/>
    </xf>
    <xf numFmtId="177" fontId="17" fillId="0" borderId="8" xfId="12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7" fillId="0" borderId="1" xfId="12" applyFont="1" applyFill="1" applyBorder="1" applyAlignment="1">
      <alignment horizontal="left" vertical="center" wrapText="1"/>
    </xf>
    <xf numFmtId="177" fontId="87" fillId="0" borderId="0" xfId="0" applyFont="1" applyFill="1"/>
    <xf numFmtId="167" fontId="30" fillId="0" borderId="1" xfId="53" applyNumberFormat="1" applyFont="1" applyFill="1" applyBorder="1" applyAlignment="1">
      <alignment horizontal="left" wrapText="1"/>
    </xf>
    <xf numFmtId="170" fontId="106" fillId="0" borderId="1" xfId="0" applyNumberFormat="1" applyFont="1" applyFill="1" applyBorder="1" applyAlignment="1">
      <alignment horizontal="center" vertical="center"/>
    </xf>
    <xf numFmtId="177" fontId="93" fillId="0" borderId="8" xfId="12" applyFont="1" applyBorder="1" applyAlignment="1">
      <alignment horizontal="left" vertical="center"/>
    </xf>
    <xf numFmtId="177" fontId="111" fillId="0" borderId="1" xfId="12" applyFont="1" applyFill="1" applyBorder="1" applyAlignment="1">
      <alignment vertical="center"/>
    </xf>
    <xf numFmtId="177" fontId="111" fillId="0" borderId="7" xfId="12" applyFont="1" applyFill="1" applyBorder="1" applyAlignment="1">
      <alignment horizontal="left" vertical="center"/>
    </xf>
    <xf numFmtId="177" fontId="34" fillId="0" borderId="8" xfId="0" applyFont="1" applyBorder="1" applyAlignment="1">
      <alignment vertical="center" wrapText="1"/>
    </xf>
    <xf numFmtId="177" fontId="111" fillId="0" borderId="7" xfId="12" applyFont="1" applyBorder="1" applyAlignment="1">
      <alignment horizontal="left" vertical="center"/>
    </xf>
    <xf numFmtId="1" fontId="112" fillId="0" borderId="1" xfId="0" applyNumberFormat="1" applyFont="1" applyBorder="1" applyAlignment="1">
      <alignment horizontal="left"/>
    </xf>
    <xf numFmtId="1" fontId="111" fillId="0" borderId="7" xfId="12" applyNumberFormat="1" applyFont="1" applyBorder="1" applyAlignment="1">
      <alignment horizontal="left" vertical="center"/>
    </xf>
    <xf numFmtId="1" fontId="111" fillId="0" borderId="25" xfId="12" applyNumberFormat="1" applyFont="1" applyBorder="1" applyAlignment="1">
      <alignment horizontal="left" vertical="center"/>
    </xf>
    <xf numFmtId="177" fontId="7" fillId="3" borderId="13" xfId="12" applyFont="1" applyFill="1" applyBorder="1" applyAlignment="1">
      <alignment vertical="center"/>
    </xf>
    <xf numFmtId="1" fontId="7" fillId="0" borderId="1" xfId="12" applyNumberFormat="1" applyFont="1" applyBorder="1" applyAlignment="1">
      <alignment horizontal="right" vertical="center"/>
    </xf>
    <xf numFmtId="4" fontId="7" fillId="0" borderId="0" xfId="12" applyNumberFormat="1" applyFont="1" applyAlignment="1"/>
    <xf numFmtId="177" fontId="7" fillId="0" borderId="0" xfId="12" applyFont="1" applyAlignment="1">
      <alignment horizontal="center" vertical="center"/>
    </xf>
    <xf numFmtId="170" fontId="7" fillId="0" borderId="0" xfId="12" applyNumberFormat="1" applyFont="1" applyAlignment="1">
      <alignment horizontal="center" vertical="center"/>
    </xf>
    <xf numFmtId="177" fontId="7" fillId="0" borderId="0" xfId="12" applyFont="1" applyBorder="1" applyAlignment="1">
      <alignment horizontal="left" vertical="center" wrapText="1"/>
    </xf>
    <xf numFmtId="1" fontId="7" fillId="0" borderId="1" xfId="2500" applyNumberFormat="1" applyFont="1" applyFill="1" applyBorder="1" applyAlignment="1">
      <alignment horizontal="center" vertical="center"/>
    </xf>
    <xf numFmtId="170" fontId="7" fillId="0" borderId="1" xfId="12" applyNumberFormat="1" applyFont="1" applyFill="1" applyBorder="1" applyAlignment="1">
      <alignment horizontal="left" vertical="center"/>
    </xf>
    <xf numFmtId="177" fontId="18" fillId="0" borderId="8" xfId="12" applyFont="1" applyBorder="1" applyAlignment="1">
      <alignment horizontal="left" vertical="center" wrapText="1"/>
    </xf>
    <xf numFmtId="3" fontId="87" fillId="0" borderId="1" xfId="12" applyNumberFormat="1" applyFont="1" applyBorder="1" applyAlignment="1">
      <alignment horizontal="center" vertical="center"/>
    </xf>
    <xf numFmtId="1" fontId="7" fillId="0" borderId="54" xfId="12" applyNumberFormat="1" applyFont="1" applyBorder="1" applyAlignment="1">
      <alignment horizontal="center" vertical="center"/>
    </xf>
    <xf numFmtId="177" fontId="110" fillId="0" borderId="53" xfId="0" applyFont="1" applyBorder="1" applyAlignment="1">
      <alignment wrapText="1"/>
    </xf>
    <xf numFmtId="3" fontId="110" fillId="0" borderId="55" xfId="0" applyNumberFormat="1" applyFont="1" applyBorder="1" applyAlignment="1">
      <alignment horizontal="center" vertical="center"/>
    </xf>
    <xf numFmtId="1" fontId="7" fillId="0" borderId="1" xfId="2500" applyNumberFormat="1" applyFont="1" applyBorder="1" applyAlignment="1">
      <alignment horizontal="center" vertical="center"/>
    </xf>
    <xf numFmtId="3" fontId="7" fillId="0" borderId="1" xfId="2500" applyNumberFormat="1" applyFont="1" applyBorder="1" applyAlignment="1">
      <alignment horizontal="center" vertical="center" wrapText="1"/>
    </xf>
    <xf numFmtId="177" fontId="7" fillId="0" borderId="1" xfId="2500" applyNumberFormat="1" applyFont="1" applyBorder="1" applyAlignment="1">
      <alignment horizontal="center" vertical="center" wrapText="1"/>
    </xf>
    <xf numFmtId="170" fontId="8" fillId="59" borderId="0" xfId="0" applyNumberFormat="1" applyFont="1" applyFill="1"/>
    <xf numFmtId="177" fontId="8" fillId="59" borderId="0" xfId="0" applyFont="1" applyFill="1"/>
    <xf numFmtId="177" fontId="115" fillId="59" borderId="0" xfId="0" applyFont="1" applyFill="1"/>
    <xf numFmtId="177" fontId="7" fillId="0" borderId="1" xfId="2500" applyFont="1" applyFill="1" applyBorder="1" applyAlignment="1">
      <alignment wrapText="1"/>
    </xf>
    <xf numFmtId="175" fontId="8" fillId="0" borderId="0" xfId="0" applyNumberFormat="1" applyFont="1"/>
    <xf numFmtId="165" fontId="8" fillId="0" borderId="1" xfId="0" applyNumberFormat="1" applyFont="1" applyFill="1" applyBorder="1" applyAlignment="1">
      <alignment horizontal="center"/>
    </xf>
    <xf numFmtId="177" fontId="87" fillId="0" borderId="1" xfId="12" applyFont="1" applyBorder="1" applyAlignment="1">
      <alignment vertical="center" wrapText="1"/>
    </xf>
    <xf numFmtId="177" fontId="87" fillId="0" borderId="1" xfId="0" applyFont="1" applyBorder="1" applyAlignment="1">
      <alignment vertical="center"/>
    </xf>
    <xf numFmtId="165" fontId="87" fillId="0" borderId="1" xfId="12" applyNumberFormat="1" applyFont="1" applyBorder="1" applyAlignment="1">
      <alignment horizontal="center" vertical="center"/>
    </xf>
    <xf numFmtId="170" fontId="87" fillId="0" borderId="1" xfId="12" applyNumberFormat="1" applyFont="1" applyFill="1" applyBorder="1" applyAlignment="1">
      <alignment horizontal="left" vertical="center"/>
    </xf>
    <xf numFmtId="170" fontId="87" fillId="0" borderId="1" xfId="12" applyNumberFormat="1" applyFont="1" applyFill="1" applyBorder="1" applyAlignment="1">
      <alignment horizontal="center" vertical="center"/>
    </xf>
    <xf numFmtId="177" fontId="17" fillId="0" borderId="7" xfId="12" applyFont="1" applyBorder="1" applyAlignment="1">
      <alignment horizontal="left" vertical="center"/>
    </xf>
    <xf numFmtId="177" fontId="7" fillId="0" borderId="13" xfId="0" applyFont="1" applyBorder="1" applyAlignment="1">
      <alignment horizontal="center"/>
    </xf>
    <xf numFmtId="1" fontId="20" fillId="0" borderId="25" xfId="0" applyNumberFormat="1" applyFont="1" applyBorder="1"/>
    <xf numFmtId="177" fontId="7" fillId="60" borderId="1" xfId="0" applyFont="1" applyFill="1" applyBorder="1" applyAlignment="1">
      <alignment vertical="center" wrapText="1"/>
    </xf>
    <xf numFmtId="177" fontId="7" fillId="0" borderId="1" xfId="0" applyFont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10" fontId="0" fillId="0" borderId="0" xfId="0" applyNumberFormat="1" applyFill="1"/>
    <xf numFmtId="1" fontId="16" fillId="0" borderId="7" xfId="12" applyNumberFormat="1" applyFont="1" applyBorder="1" applyAlignment="1">
      <alignment horizontal="center" vertical="center" wrapText="1"/>
    </xf>
    <xf numFmtId="177" fontId="88" fillId="0" borderId="8" xfId="12" applyFont="1" applyBorder="1" applyAlignment="1">
      <alignment horizontal="center" vertical="center" wrapText="1"/>
    </xf>
    <xf numFmtId="177" fontId="88" fillId="0" borderId="1" xfId="12" applyFont="1" applyFill="1" applyBorder="1" applyAlignment="1">
      <alignment horizontal="left" vertical="center" wrapText="1"/>
    </xf>
    <xf numFmtId="177" fontId="17" fillId="0" borderId="8" xfId="12" applyFont="1" applyBorder="1" applyAlignment="1">
      <alignment horizontal="left" vertical="center"/>
    </xf>
    <xf numFmtId="177" fontId="8" fillId="0" borderId="1" xfId="52" applyFont="1" applyBorder="1"/>
    <xf numFmtId="177" fontId="8" fillId="59" borderId="1" xfId="0" applyFont="1" applyFill="1" applyBorder="1"/>
    <xf numFmtId="3" fontId="110" fillId="0" borderId="9" xfId="0" applyNumberFormat="1" applyFont="1" applyBorder="1" applyAlignment="1">
      <alignment horizontal="center" vertical="center"/>
    </xf>
    <xf numFmtId="177" fontId="21" fillId="0" borderId="1" xfId="0" applyFont="1" applyFill="1" applyBorder="1" applyAlignment="1">
      <alignment vertical="center"/>
    </xf>
    <xf numFmtId="177" fontId="7" fillId="0" borderId="1" xfId="12" applyFont="1" applyBorder="1" applyAlignment="1"/>
    <xf numFmtId="177" fontId="21" fillId="0" borderId="1" xfId="0" applyFont="1" applyBorder="1" applyAlignment="1">
      <alignment vertical="center"/>
    </xf>
    <xf numFmtId="170" fontId="87" fillId="0" borderId="7" xfId="12" applyNumberFormat="1" applyFont="1" applyFill="1" applyBorder="1" applyAlignment="1">
      <alignment horizontal="center" vertical="center"/>
    </xf>
    <xf numFmtId="170" fontId="8" fillId="0" borderId="7" xfId="12" applyNumberFormat="1" applyFont="1" applyFill="1" applyBorder="1" applyAlignment="1">
      <alignment horizontal="center" vertical="center"/>
    </xf>
    <xf numFmtId="2" fontId="7" fillId="0" borderId="1" xfId="12" applyNumberFormat="1" applyFont="1" applyBorder="1" applyAlignment="1">
      <alignment horizontal="center" vertical="center" wrapText="1"/>
    </xf>
    <xf numFmtId="177" fontId="18" fillId="0" borderId="1" xfId="12" applyFont="1" applyBorder="1" applyAlignment="1">
      <alignment horizontal="left" vertical="center" wrapText="1"/>
    </xf>
    <xf numFmtId="49" fontId="7" fillId="0" borderId="0" xfId="12" applyNumberFormat="1" applyFont="1" applyAlignment="1"/>
    <xf numFmtId="49" fontId="7" fillId="0" borderId="5" xfId="12" applyNumberFormat="1" applyFont="1" applyBorder="1" applyAlignment="1">
      <alignment horizontal="left"/>
    </xf>
    <xf numFmtId="49" fontId="7" fillId="0" borderId="6" xfId="12" applyNumberFormat="1" applyFont="1" applyBorder="1" applyAlignment="1">
      <alignment horizontal="left"/>
    </xf>
    <xf numFmtId="49" fontId="16" fillId="0" borderId="1" xfId="12" applyNumberFormat="1" applyFont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left" vertical="center" wrapText="1"/>
    </xf>
    <xf numFmtId="49" fontId="17" fillId="0" borderId="8" xfId="12" applyNumberFormat="1" applyFont="1" applyBorder="1" applyAlignment="1">
      <alignment horizontal="left" vertical="center"/>
    </xf>
    <xf numFmtId="49" fontId="7" fillId="0" borderId="1" xfId="2500" applyNumberFormat="1" applyFont="1" applyFill="1" applyBorder="1" applyAlignment="1">
      <alignment vertical="center" wrapText="1"/>
    </xf>
    <xf numFmtId="49" fontId="17" fillId="0" borderId="8" xfId="12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vertical="center" wrapText="1"/>
    </xf>
    <xf numFmtId="49" fontId="7" fillId="0" borderId="1" xfId="12" applyNumberFormat="1" applyFont="1" applyBorder="1" applyAlignment="1">
      <alignment horizontal="left" vertical="center" wrapText="1"/>
    </xf>
    <xf numFmtId="49" fontId="7" fillId="0" borderId="1" xfId="250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vertical="center" wrapText="1"/>
    </xf>
    <xf numFmtId="49" fontId="87" fillId="0" borderId="1" xfId="2500" applyNumberFormat="1" applyFont="1" applyFill="1" applyBorder="1" applyAlignment="1">
      <alignment horizontal="center" vertical="center"/>
    </xf>
    <xf numFmtId="177" fontId="87" fillId="0" borderId="0" xfId="0" applyNumberFormat="1" applyFont="1" applyFill="1"/>
    <xf numFmtId="10" fontId="87" fillId="0" borderId="0" xfId="0" applyNumberFormat="1" applyFont="1" applyFill="1"/>
    <xf numFmtId="177" fontId="106" fillId="0" borderId="0" xfId="0" applyFont="1" applyFill="1"/>
    <xf numFmtId="49" fontId="7" fillId="0" borderId="1" xfId="2500" applyNumberFormat="1" applyFont="1" applyFill="1" applyBorder="1" applyAlignment="1">
      <alignment horizontal="center" vertical="center"/>
    </xf>
    <xf numFmtId="177" fontId="18" fillId="0" borderId="8" xfId="12" applyFont="1" applyFill="1" applyBorder="1" applyAlignment="1">
      <alignment vertical="center"/>
    </xf>
    <xf numFmtId="177" fontId="18" fillId="0" borderId="9" xfId="12" applyFont="1" applyFill="1" applyBorder="1" applyAlignment="1">
      <alignment vertical="center"/>
    </xf>
    <xf numFmtId="177" fontId="18" fillId="0" borderId="1" xfId="12" applyFont="1" applyFill="1" applyBorder="1" applyAlignment="1">
      <alignment horizontal="left" vertical="center" wrapText="1"/>
    </xf>
    <xf numFmtId="49" fontId="7" fillId="0" borderId="1" xfId="12" applyNumberFormat="1" applyFont="1" applyFill="1" applyBorder="1" applyAlignment="1">
      <alignment horizontal="center" vertical="center"/>
    </xf>
    <xf numFmtId="3" fontId="8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3" fontId="87" fillId="0" borderId="1" xfId="12" applyNumberFormat="1" applyFont="1" applyBorder="1" applyAlignment="1" applyProtection="1">
      <alignment horizontal="center" vertical="center"/>
      <protection hidden="1"/>
    </xf>
    <xf numFmtId="177" fontId="7" fillId="0" borderId="19" xfId="12" applyFont="1" applyBorder="1" applyAlignment="1"/>
    <xf numFmtId="177" fontId="87" fillId="0" borderId="0" xfId="0" applyFont="1" applyAlignment="1">
      <alignment vertical="center"/>
    </xf>
    <xf numFmtId="1" fontId="87" fillId="3" borderId="7" xfId="12" applyNumberFormat="1" applyFont="1" applyFill="1" applyBorder="1" applyAlignment="1">
      <alignment horizontal="center" vertical="center" wrapText="1"/>
    </xf>
    <xf numFmtId="177" fontId="87" fillId="0" borderId="1" xfId="0" applyFont="1" applyBorder="1" applyAlignment="1">
      <alignment wrapText="1"/>
    </xf>
    <xf numFmtId="177" fontId="87" fillId="0" borderId="1" xfId="12" applyFont="1" applyBorder="1" applyAlignment="1"/>
    <xf numFmtId="3" fontId="87" fillId="0" borderId="9" xfId="0" applyNumberFormat="1" applyFont="1" applyBorder="1" applyAlignment="1">
      <alignment horizontal="center" vertical="center"/>
    </xf>
    <xf numFmtId="3" fontId="87" fillId="0" borderId="1" xfId="0" applyNumberFormat="1" applyFont="1" applyBorder="1" applyAlignment="1">
      <alignment horizontal="center" vertical="center"/>
    </xf>
    <xf numFmtId="3" fontId="87" fillId="0" borderId="21" xfId="0" applyNumberFormat="1" applyFont="1" applyBorder="1" applyAlignment="1">
      <alignment horizontal="center" vertical="center"/>
    </xf>
    <xf numFmtId="177" fontId="87" fillId="0" borderId="0" xfId="12" applyFont="1" applyBorder="1" applyAlignment="1"/>
    <xf numFmtId="177" fontId="19" fillId="0" borderId="9" xfId="12" applyFont="1" applyBorder="1" applyAlignment="1">
      <alignment horizontal="left" vertical="center"/>
    </xf>
    <xf numFmtId="165" fontId="7" fillId="0" borderId="9" xfId="12" applyNumberFormat="1" applyFont="1" applyBorder="1" applyAlignment="1">
      <alignment horizontal="left" vertical="center" wrapText="1"/>
    </xf>
    <xf numFmtId="177" fontId="7" fillId="0" borderId="19" xfId="12" applyFont="1" applyBorder="1" applyAlignment="1">
      <alignment horizontal="center" vertical="center" wrapText="1"/>
    </xf>
    <xf numFmtId="177" fontId="7" fillId="0" borderId="1" xfId="0" applyFont="1" applyBorder="1" applyAlignment="1">
      <alignment vertical="center" wrapText="1"/>
    </xf>
    <xf numFmtId="3" fontId="7" fillId="0" borderId="1" xfId="2489" applyNumberFormat="1" applyFont="1" applyFill="1" applyBorder="1" applyAlignment="1">
      <alignment horizontal="center" vertical="center"/>
    </xf>
    <xf numFmtId="3" fontId="7" fillId="0" borderId="1" xfId="2494" applyNumberFormat="1" applyFont="1" applyFill="1" applyBorder="1" applyAlignment="1">
      <alignment horizontal="center" vertical="center"/>
    </xf>
    <xf numFmtId="177" fontId="7" fillId="0" borderId="1" xfId="12" applyFont="1" applyBorder="1" applyAlignment="1">
      <alignment wrapText="1"/>
    </xf>
    <xf numFmtId="177" fontId="17" fillId="0" borderId="56" xfId="12" applyFont="1" applyBorder="1" applyAlignment="1">
      <alignment vertical="center"/>
    </xf>
    <xf numFmtId="177" fontId="7" fillId="0" borderId="1" xfId="0" applyFont="1" applyFill="1" applyBorder="1" applyAlignment="1">
      <alignment horizontal="center"/>
    </xf>
    <xf numFmtId="177" fontId="7" fillId="0" borderId="0" xfId="52" applyFont="1" applyAlignment="1">
      <alignment vertical="center"/>
    </xf>
    <xf numFmtId="1" fontId="7" fillId="0" borderId="55" xfId="12" applyNumberFormat="1" applyFont="1" applyBorder="1" applyAlignment="1">
      <alignment horizontal="center" vertical="center"/>
    </xf>
    <xf numFmtId="177" fontId="7" fillId="0" borderId="57" xfId="0" applyFont="1" applyFill="1" applyBorder="1" applyAlignment="1">
      <alignment horizontal="center"/>
    </xf>
    <xf numFmtId="1" fontId="20" fillId="0" borderId="54" xfId="0" applyNumberFormat="1" applyFont="1" applyBorder="1"/>
    <xf numFmtId="177" fontId="7" fillId="0" borderId="58" xfId="0" applyFont="1" applyFill="1" applyBorder="1" applyAlignment="1">
      <alignment horizontal="center"/>
    </xf>
    <xf numFmtId="170" fontId="7" fillId="0" borderId="13" xfId="12" applyNumberFormat="1" applyFont="1" applyBorder="1" applyAlignment="1" applyProtection="1">
      <alignment horizontal="center" vertical="center"/>
      <protection hidden="1"/>
    </xf>
    <xf numFmtId="170" fontId="7" fillId="0" borderId="13" xfId="12" applyNumberFormat="1" applyFont="1" applyBorder="1" applyAlignment="1">
      <alignment horizontal="center" vertical="center"/>
    </xf>
    <xf numFmtId="1" fontId="112" fillId="0" borderId="55" xfId="0" applyNumberFormat="1" applyFont="1" applyBorder="1" applyAlignment="1">
      <alignment horizontal="left"/>
    </xf>
    <xf numFmtId="1" fontId="112" fillId="0" borderId="54" xfId="0" applyNumberFormat="1" applyFont="1" applyBorder="1"/>
    <xf numFmtId="177" fontId="7" fillId="0" borderId="0" xfId="0" applyFont="1" applyAlignment="1">
      <alignment horizontal="left"/>
    </xf>
    <xf numFmtId="165" fontId="7" fillId="0" borderId="0" xfId="12" applyNumberFormat="1" applyFont="1" applyBorder="1" applyAlignment="1">
      <alignment horizontal="left" vertical="center" wrapText="1"/>
    </xf>
    <xf numFmtId="177" fontId="7" fillId="0" borderId="0" xfId="12" applyFont="1" applyBorder="1" applyAlignment="1">
      <alignment horizontal="center" vertical="center" wrapText="1"/>
    </xf>
    <xf numFmtId="177" fontId="117" fillId="0" borderId="1" xfId="12" applyFont="1" applyBorder="1" applyAlignment="1">
      <alignment horizontal="left" vertical="center" wrapText="1"/>
    </xf>
    <xf numFmtId="177" fontId="8" fillId="0" borderId="59" xfId="0" applyFont="1" applyBorder="1"/>
    <xf numFmtId="166" fontId="7" fillId="0" borderId="7" xfId="0" applyNumberFormat="1" applyFont="1" applyFill="1" applyBorder="1" applyAlignment="1">
      <alignment wrapText="1"/>
    </xf>
    <xf numFmtId="170" fontId="91" fillId="0" borderId="7" xfId="12" applyNumberFormat="1" applyFont="1" applyFill="1" applyBorder="1" applyAlignment="1">
      <alignment horizontal="center" vertical="center"/>
    </xf>
    <xf numFmtId="170" fontId="106" fillId="0" borderId="7" xfId="0" applyNumberFormat="1" applyFont="1" applyFill="1" applyBorder="1" applyAlignment="1">
      <alignment horizontal="center" vertical="center"/>
    </xf>
    <xf numFmtId="177" fontId="17" fillId="0" borderId="20" xfId="12" applyFont="1" applyBorder="1" applyAlignment="1">
      <alignment vertical="center"/>
    </xf>
    <xf numFmtId="177" fontId="22" fillId="2" borderId="0" xfId="52" applyFont="1" applyFill="1" applyAlignment="1">
      <alignment vertical="center"/>
    </xf>
    <xf numFmtId="177" fontId="7" fillId="0" borderId="0" xfId="52" applyFont="1"/>
    <xf numFmtId="170" fontId="7" fillId="0" borderId="14" xfId="12" applyNumberFormat="1" applyFont="1" applyBorder="1" applyAlignment="1">
      <alignment horizontal="center" vertical="center"/>
    </xf>
    <xf numFmtId="177" fontId="7" fillId="0" borderId="19" xfId="12" applyFont="1" applyBorder="1" applyAlignment="1">
      <alignment horizontal="left" vertical="center" wrapText="1"/>
    </xf>
    <xf numFmtId="170" fontId="91" fillId="0" borderId="7" xfId="2281" applyNumberFormat="1" applyFont="1" applyFill="1" applyBorder="1" applyAlignment="1">
      <alignment horizontal="center" vertical="center"/>
    </xf>
    <xf numFmtId="177" fontId="13" fillId="0" borderId="0" xfId="0" applyFont="1" applyAlignment="1">
      <alignment vertical="center"/>
    </xf>
    <xf numFmtId="177" fontId="7" fillId="0" borderId="1" xfId="12" applyFont="1" applyFill="1" applyBorder="1" applyAlignment="1"/>
    <xf numFmtId="175" fontId="7" fillId="0" borderId="1" xfId="0" applyNumberFormat="1" applyFont="1" applyFill="1" applyBorder="1" applyAlignment="1">
      <alignment horizontal="center"/>
    </xf>
    <xf numFmtId="170" fontId="7" fillId="0" borderId="9" xfId="12" applyNumberFormat="1" applyFont="1" applyBorder="1" applyAlignment="1">
      <alignment horizontal="center" vertical="center"/>
    </xf>
    <xf numFmtId="170" fontId="7" fillId="0" borderId="9" xfId="12" applyNumberFormat="1" applyFont="1" applyFill="1" applyBorder="1" applyAlignment="1">
      <alignment horizontal="center" vertical="center"/>
    </xf>
    <xf numFmtId="177" fontId="0" fillId="0" borderId="9" xfId="0" applyBorder="1" applyAlignment="1">
      <alignment horizontal="center" vertical="center"/>
    </xf>
    <xf numFmtId="177" fontId="7" fillId="0" borderId="9" xfId="0" applyFont="1" applyFill="1" applyBorder="1" applyAlignment="1">
      <alignment horizontal="center"/>
    </xf>
    <xf numFmtId="177" fontId="7" fillId="0" borderId="9" xfId="0" applyFont="1" applyBorder="1"/>
    <xf numFmtId="177" fontId="21" fillId="2" borderId="1" xfId="52" applyFont="1" applyFill="1" applyBorder="1" applyAlignment="1">
      <alignment vertical="center"/>
    </xf>
    <xf numFmtId="49" fontId="7" fillId="0" borderId="1" xfId="2500" applyNumberFormat="1" applyFont="1" applyFill="1" applyBorder="1" applyAlignment="1">
      <alignment horizontal="left" vertical="center"/>
    </xf>
    <xf numFmtId="177" fontId="7" fillId="0" borderId="13" xfId="2500" applyFont="1" applyFill="1" applyBorder="1" applyAlignment="1">
      <alignment horizontal="center" vertical="center" wrapText="1"/>
    </xf>
    <xf numFmtId="177" fontId="7" fillId="0" borderId="0" xfId="0" applyNumberFormat="1" applyFont="1" applyFill="1"/>
    <xf numFmtId="10" fontId="7" fillId="0" borderId="0" xfId="0" applyNumberFormat="1" applyFont="1" applyFill="1"/>
    <xf numFmtId="176" fontId="7" fillId="0" borderId="0" xfId="0" applyNumberFormat="1" applyFont="1" applyFill="1"/>
    <xf numFmtId="49" fontId="7" fillId="0" borderId="1" xfId="0" applyNumberFormat="1" applyFont="1" applyFill="1" applyBorder="1" applyAlignment="1">
      <alignment horizontal="center" vertical="center"/>
    </xf>
    <xf numFmtId="177" fontId="17" fillId="0" borderId="8" xfId="12" applyFont="1" applyBorder="1" applyAlignment="1">
      <alignment horizontal="left" vertical="center"/>
    </xf>
    <xf numFmtId="177" fontId="17" fillId="0" borderId="20" xfId="12" applyFont="1" applyBorder="1" applyAlignment="1">
      <alignment horizontal="left" vertical="center"/>
    </xf>
    <xf numFmtId="170" fontId="7" fillId="0" borderId="58" xfId="12" applyNumberFormat="1" applyFont="1" applyBorder="1" applyAlignment="1">
      <alignment horizontal="center" vertical="center"/>
    </xf>
    <xf numFmtId="170" fontId="7" fillId="0" borderId="57" xfId="12" applyNumberFormat="1" applyFont="1" applyBorder="1" applyAlignment="1">
      <alignment horizontal="center" vertical="center"/>
    </xf>
    <xf numFmtId="177" fontId="118" fillId="0" borderId="60" xfId="0" applyFont="1" applyBorder="1"/>
    <xf numFmtId="177" fontId="118" fillId="0" borderId="61" xfId="0" applyFont="1" applyBorder="1"/>
    <xf numFmtId="170" fontId="91" fillId="0" borderId="25" xfId="12" applyNumberFormat="1" applyFont="1" applyFill="1" applyBorder="1" applyAlignment="1">
      <alignment horizontal="center" vertical="center"/>
    </xf>
    <xf numFmtId="170" fontId="106" fillId="0" borderId="25" xfId="0" applyNumberFormat="1" applyFont="1" applyFill="1" applyBorder="1" applyAlignment="1">
      <alignment horizontal="center" vertical="center"/>
    </xf>
    <xf numFmtId="170" fontId="106" fillId="0" borderId="13" xfId="0" applyNumberFormat="1" applyFont="1" applyFill="1" applyBorder="1" applyAlignment="1">
      <alignment horizontal="center" vertical="center"/>
    </xf>
    <xf numFmtId="177" fontId="7" fillId="0" borderId="56" xfId="0" applyFont="1" applyBorder="1"/>
    <xf numFmtId="177" fontId="7" fillId="0" borderId="56" xfId="12" applyFont="1" applyBorder="1" applyAlignment="1">
      <alignment horizontal="center" vertical="center"/>
    </xf>
    <xf numFmtId="3" fontId="7" fillId="0" borderId="56" xfId="12" applyNumberFormat="1" applyFont="1" applyBorder="1" applyAlignment="1">
      <alignment horizontal="center" vertical="center"/>
    </xf>
    <xf numFmtId="3" fontId="7" fillId="0" borderId="56" xfId="12" applyNumberFormat="1" applyFont="1" applyBorder="1" applyAlignment="1" applyProtection="1">
      <alignment horizontal="center" vertical="center"/>
      <protection hidden="1"/>
    </xf>
    <xf numFmtId="177" fontId="21" fillId="0" borderId="55" xfId="0" applyFont="1" applyBorder="1" applyAlignment="1">
      <alignment vertical="center"/>
    </xf>
    <xf numFmtId="3" fontId="7" fillId="0" borderId="55" xfId="12" applyNumberFormat="1" applyFont="1" applyBorder="1" applyAlignment="1">
      <alignment horizontal="center" vertical="center"/>
    </xf>
    <xf numFmtId="1" fontId="7" fillId="0" borderId="1" xfId="12" applyNumberFormat="1" applyFont="1" applyBorder="1" applyAlignment="1">
      <alignment horizontal="left" vertical="center"/>
    </xf>
    <xf numFmtId="165" fontId="7" fillId="0" borderId="56" xfId="12" applyNumberFormat="1" applyFont="1" applyBorder="1" applyAlignment="1">
      <alignment horizontal="center" vertical="center"/>
    </xf>
    <xf numFmtId="3" fontId="8" fillId="0" borderId="55" xfId="12" applyNumberFormat="1" applyFont="1" applyBorder="1" applyAlignment="1">
      <alignment horizontal="center" vertical="center"/>
    </xf>
    <xf numFmtId="3" fontId="8" fillId="0" borderId="55" xfId="12" applyNumberFormat="1" applyFont="1" applyFill="1" applyBorder="1" applyAlignment="1">
      <alignment horizontal="center" vertical="center"/>
    </xf>
    <xf numFmtId="177" fontId="7" fillId="0" borderId="56" xfId="12" applyFont="1" applyFill="1" applyBorder="1" applyAlignment="1">
      <alignment horizontal="left" vertical="center" wrapText="1"/>
    </xf>
    <xf numFmtId="177" fontId="7" fillId="0" borderId="56" xfId="12" applyFont="1" applyFill="1" applyBorder="1" applyAlignment="1">
      <alignment horizontal="center" vertical="center"/>
    </xf>
    <xf numFmtId="177" fontId="21" fillId="0" borderId="21" xfId="0" applyFont="1" applyBorder="1" applyAlignment="1">
      <alignment vertical="center"/>
    </xf>
    <xf numFmtId="3" fontId="7" fillId="0" borderId="58" xfId="12" applyNumberFormat="1" applyFont="1" applyBorder="1" applyAlignment="1">
      <alignment horizontal="center" vertical="center"/>
    </xf>
    <xf numFmtId="177" fontId="21" fillId="0" borderId="58" xfId="0" applyFont="1" applyBorder="1" applyAlignment="1">
      <alignment vertical="center"/>
    </xf>
    <xf numFmtId="1" fontId="26" fillId="0" borderId="54" xfId="53" applyNumberFormat="1" applyFont="1" applyFill="1" applyBorder="1" applyAlignment="1">
      <alignment horizontal="center"/>
    </xf>
    <xf numFmtId="177" fontId="7" fillId="3" borderId="56" xfId="12" applyFont="1" applyFill="1" applyBorder="1" applyAlignment="1">
      <alignment horizontal="left" vertical="center" wrapText="1"/>
    </xf>
    <xf numFmtId="3" fontId="7" fillId="3" borderId="55" xfId="12" applyNumberFormat="1" applyFont="1" applyFill="1" applyBorder="1" applyAlignment="1">
      <alignment horizontal="center" vertical="center"/>
    </xf>
    <xf numFmtId="3" fontId="7" fillId="3" borderId="21" xfId="12" applyNumberFormat="1" applyFont="1" applyFill="1" applyBorder="1" applyAlignment="1">
      <alignment horizontal="center" vertical="center"/>
    </xf>
    <xf numFmtId="177" fontId="115" fillId="0" borderId="0" xfId="0" applyFont="1"/>
    <xf numFmtId="177" fontId="7" fillId="0" borderId="1" xfId="12" applyFont="1" applyFill="1" applyBorder="1" applyAlignment="1">
      <alignment wrapText="1"/>
    </xf>
    <xf numFmtId="177" fontId="119" fillId="0" borderId="56" xfId="12" applyFont="1" applyFill="1" applyBorder="1" applyAlignment="1">
      <alignment vertical="center"/>
    </xf>
    <xf numFmtId="1" fontId="7" fillId="61" borderId="1" xfId="12" applyNumberFormat="1" applyFont="1" applyFill="1" applyBorder="1" applyAlignment="1">
      <alignment horizontal="center" vertical="center"/>
    </xf>
    <xf numFmtId="177" fontId="7" fillId="61" borderId="1" xfId="12" applyFont="1" applyFill="1" applyBorder="1" applyAlignment="1">
      <alignment horizontal="left" vertical="center" wrapText="1"/>
    </xf>
    <xf numFmtId="177" fontId="116" fillId="0" borderId="1" xfId="12" applyFont="1" applyFill="1" applyBorder="1" applyAlignment="1">
      <alignment horizontal="center" vertical="center"/>
    </xf>
    <xf numFmtId="1" fontId="116" fillId="61" borderId="13" xfId="12" applyNumberFormat="1" applyFont="1" applyFill="1" applyBorder="1" applyAlignment="1">
      <alignment horizontal="center" vertical="center"/>
    </xf>
    <xf numFmtId="177" fontId="116" fillId="61" borderId="1" xfId="12" applyFont="1" applyFill="1" applyBorder="1" applyAlignment="1">
      <alignment horizontal="left" vertical="center" wrapText="1"/>
    </xf>
    <xf numFmtId="177" fontId="116" fillId="0" borderId="55" xfId="12" applyFont="1" applyFill="1" applyBorder="1" applyAlignment="1">
      <alignment horizontal="center" vertical="center"/>
    </xf>
    <xf numFmtId="170" fontId="7" fillId="0" borderId="63" xfId="12" applyNumberFormat="1" applyFont="1" applyFill="1" applyBorder="1" applyAlignment="1">
      <alignment horizontal="center" vertical="center"/>
    </xf>
    <xf numFmtId="177" fontId="119" fillId="0" borderId="20" xfId="12" applyFont="1" applyFill="1" applyBorder="1" applyAlignment="1">
      <alignment vertical="center"/>
    </xf>
    <xf numFmtId="177" fontId="119" fillId="0" borderId="63" xfId="12" applyFont="1" applyFill="1" applyBorder="1" applyAlignment="1">
      <alignment vertical="center"/>
    </xf>
    <xf numFmtId="177" fontId="119" fillId="0" borderId="1" xfId="12" applyFont="1" applyFill="1" applyBorder="1" applyAlignment="1">
      <alignment vertical="center"/>
    </xf>
    <xf numFmtId="1" fontId="120" fillId="0" borderId="1" xfId="0" applyNumberFormat="1" applyFont="1" applyFill="1" applyBorder="1"/>
    <xf numFmtId="1" fontId="7" fillId="0" borderId="1" xfId="0" applyNumberFormat="1" applyFont="1" applyFill="1" applyBorder="1"/>
    <xf numFmtId="3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7" fontId="17" fillId="0" borderId="8" xfId="12" applyFont="1" applyBorder="1" applyAlignment="1">
      <alignment horizontal="left" vertical="center"/>
    </xf>
    <xf numFmtId="177" fontId="17" fillId="0" borderId="8" xfId="12" applyFont="1" applyFill="1" applyBorder="1" applyAlignment="1">
      <alignment horizontal="left" vertical="center"/>
    </xf>
    <xf numFmtId="49" fontId="7" fillId="0" borderId="1" xfId="3509" applyNumberFormat="1" applyFont="1" applyFill="1" applyBorder="1" applyAlignment="1">
      <alignment horizontal="center" vertical="center"/>
    </xf>
    <xf numFmtId="49" fontId="7" fillId="0" borderId="1" xfId="2978" applyNumberFormat="1" applyFont="1" applyFill="1" applyBorder="1" applyAlignment="1">
      <alignment horizontal="left" vertical="center" wrapText="1"/>
    </xf>
    <xf numFmtId="165" fontId="7" fillId="0" borderId="1" xfId="2978" applyNumberFormat="1" applyFont="1" applyFill="1" applyBorder="1" applyAlignment="1">
      <alignment horizontal="center" vertical="center"/>
    </xf>
    <xf numFmtId="3" fontId="7" fillId="0" borderId="1" xfId="2978" applyNumberFormat="1" applyFont="1" applyFill="1" applyBorder="1" applyAlignment="1">
      <alignment horizontal="center" vertical="center"/>
    </xf>
    <xf numFmtId="49" fontId="7" fillId="0" borderId="1" xfId="2978" applyNumberFormat="1" applyFont="1" applyFill="1" applyBorder="1" applyAlignment="1">
      <alignment horizontal="center" vertical="center"/>
    </xf>
    <xf numFmtId="49" fontId="7" fillId="0" borderId="1" xfId="3509" applyNumberFormat="1" applyFont="1" applyFill="1" applyBorder="1" applyAlignment="1">
      <alignment vertical="center" wrapText="1"/>
    </xf>
    <xf numFmtId="178" fontId="7" fillId="0" borderId="1" xfId="3509" applyNumberFormat="1" applyFont="1" applyFill="1" applyBorder="1" applyAlignment="1">
      <alignment horizontal="center" vertical="center" wrapText="1"/>
    </xf>
    <xf numFmtId="49" fontId="17" fillId="0" borderId="54" xfId="2978" applyNumberFormat="1" applyFont="1" applyFill="1" applyBorder="1" applyAlignment="1">
      <alignment horizontal="left" vertical="center"/>
    </xf>
    <xf numFmtId="49" fontId="17" fillId="0" borderId="56" xfId="2978" applyNumberFormat="1" applyFont="1" applyFill="1" applyBorder="1" applyAlignment="1">
      <alignment horizontal="left" vertical="center"/>
    </xf>
    <xf numFmtId="178" fontId="17" fillId="0" borderId="56" xfId="2978" applyFont="1" applyFill="1" applyBorder="1" applyAlignment="1">
      <alignment horizontal="left" vertical="center"/>
    </xf>
    <xf numFmtId="3" fontId="17" fillId="0" borderId="56" xfId="2978" applyNumberFormat="1" applyFont="1" applyFill="1" applyBorder="1" applyAlignment="1">
      <alignment horizontal="left" vertical="center"/>
    </xf>
    <xf numFmtId="3" fontId="7" fillId="0" borderId="56" xfId="2978" applyNumberFormat="1" applyFont="1" applyFill="1" applyBorder="1" applyAlignment="1">
      <alignment horizontal="center" vertical="center"/>
    </xf>
    <xf numFmtId="3" fontId="7" fillId="0" borderId="55" xfId="2978" applyNumberFormat="1" applyFont="1" applyFill="1" applyBorder="1" applyAlignment="1">
      <alignment horizontal="center" vertical="center"/>
    </xf>
    <xf numFmtId="49" fontId="7" fillId="0" borderId="55" xfId="3509" applyNumberFormat="1" applyFont="1" applyFill="1" applyBorder="1" applyAlignment="1">
      <alignment vertical="center" wrapText="1"/>
    </xf>
    <xf numFmtId="3" fontId="7" fillId="0" borderId="1" xfId="3509" applyNumberFormat="1" applyFont="1" applyFill="1" applyBorder="1" applyAlignment="1">
      <alignment horizontal="center" vertical="center" wrapText="1"/>
    </xf>
    <xf numFmtId="3" fontId="7" fillId="0" borderId="54" xfId="3509" applyNumberFormat="1" applyFont="1" applyFill="1" applyBorder="1" applyAlignment="1">
      <alignment horizontal="center" vertical="center" wrapText="1"/>
    </xf>
    <xf numFmtId="3" fontId="7" fillId="0" borderId="1" xfId="0" quotePrefix="1" applyNumberFormat="1" applyFont="1" applyBorder="1" applyAlignment="1">
      <alignment horizontal="center" vertical="center"/>
    </xf>
    <xf numFmtId="3" fontId="17" fillId="0" borderId="55" xfId="12" applyNumberFormat="1" applyFont="1" applyBorder="1" applyAlignment="1">
      <alignment vertical="center"/>
    </xf>
    <xf numFmtId="3" fontId="7" fillId="0" borderId="54" xfId="0" applyNumberFormat="1" applyFont="1" applyBorder="1" applyAlignment="1">
      <alignment horizontal="center" vertical="center"/>
    </xf>
    <xf numFmtId="49" fontId="18" fillId="0" borderId="8" xfId="12" applyNumberFormat="1" applyFont="1" applyFill="1" applyBorder="1" applyAlignment="1">
      <alignment horizontal="left" vertical="center"/>
    </xf>
    <xf numFmtId="177" fontId="18" fillId="0" borderId="8" xfId="12" applyFont="1" applyFill="1" applyBorder="1" applyAlignment="1">
      <alignment horizontal="left" vertical="center"/>
    </xf>
    <xf numFmtId="177" fontId="18" fillId="0" borderId="9" xfId="12" applyFont="1" applyFill="1" applyBorder="1" applyAlignment="1">
      <alignment horizontal="left" vertical="center"/>
    </xf>
    <xf numFmtId="3" fontId="7" fillId="0" borderId="1" xfId="3635" applyNumberFormat="1" applyFont="1" applyFill="1" applyBorder="1" applyAlignment="1">
      <alignment horizontal="center" vertical="center"/>
    </xf>
    <xf numFmtId="177" fontId="17" fillId="0" borderId="8" xfId="12" applyFont="1" applyFill="1" applyBorder="1" applyAlignment="1">
      <alignment horizontal="left" vertical="center"/>
    </xf>
    <xf numFmtId="177" fontId="7" fillId="59" borderId="1" xfId="0" applyNumberFormat="1" applyFont="1" applyFill="1" applyBorder="1" applyAlignment="1">
      <alignment wrapText="1"/>
    </xf>
    <xf numFmtId="177" fontId="86" fillId="0" borderId="1" xfId="12" applyFont="1" applyFill="1" applyBorder="1" applyAlignment="1">
      <alignment horizontal="left" vertical="center" wrapText="1"/>
    </xf>
    <xf numFmtId="177" fontId="86" fillId="0" borderId="0" xfId="52" applyFont="1"/>
    <xf numFmtId="177" fontId="86" fillId="0" borderId="1" xfId="12" applyFont="1" applyBorder="1" applyAlignment="1">
      <alignment horizontal="left" vertical="center" wrapText="1"/>
    </xf>
    <xf numFmtId="170" fontId="86" fillId="0" borderId="1" xfId="12" applyNumberFormat="1" applyFont="1" applyBorder="1" applyAlignment="1">
      <alignment horizontal="center" vertical="center"/>
    </xf>
    <xf numFmtId="3" fontId="86" fillId="0" borderId="1" xfId="0" applyNumberFormat="1" applyFont="1" applyBorder="1" applyAlignment="1">
      <alignment horizontal="center" vertical="center"/>
    </xf>
    <xf numFmtId="177" fontId="86" fillId="0" borderId="1" xfId="12" applyFont="1" applyFill="1" applyBorder="1" applyAlignment="1">
      <alignment horizontal="center" vertical="center"/>
    </xf>
    <xf numFmtId="1" fontId="86" fillId="0" borderId="1" xfId="12" applyNumberFormat="1" applyFont="1" applyFill="1" applyBorder="1" applyAlignment="1">
      <alignment horizontal="center" vertical="center"/>
    </xf>
    <xf numFmtId="177" fontId="86" fillId="0" borderId="1" xfId="12" applyFont="1" applyFill="1" applyBorder="1" applyAlignment="1">
      <alignment wrapText="1"/>
    </xf>
    <xf numFmtId="177" fontId="20" fillId="0" borderId="54" xfId="12" applyFont="1" applyBorder="1" applyAlignment="1">
      <alignment vertical="center"/>
    </xf>
    <xf numFmtId="177" fontId="20" fillId="0" borderId="56" xfId="12" applyFont="1" applyBorder="1" applyAlignment="1">
      <alignment vertical="center"/>
    </xf>
    <xf numFmtId="177" fontId="17" fillId="0" borderId="56" xfId="12" applyFont="1" applyBorder="1" applyAlignment="1">
      <alignment vertical="center"/>
    </xf>
    <xf numFmtId="1" fontId="7" fillId="0" borderId="1" xfId="13" applyNumberFormat="1" applyFont="1" applyFill="1" applyBorder="1" applyAlignment="1">
      <alignment horizontal="center" vertical="center"/>
    </xf>
    <xf numFmtId="177" fontId="7" fillId="0" borderId="1" xfId="13" applyFont="1" applyFill="1" applyBorder="1" applyAlignment="1">
      <alignment horizontal="left" vertical="center" wrapText="1"/>
    </xf>
    <xf numFmtId="177" fontId="7" fillId="0" borderId="1" xfId="13" applyFont="1" applyFill="1" applyBorder="1" applyAlignment="1">
      <alignment horizontal="center" vertical="center"/>
    </xf>
    <xf numFmtId="170" fontId="7" fillId="0" borderId="1" xfId="12" applyNumberFormat="1" applyFont="1" applyBorder="1" applyAlignment="1">
      <alignment horizontal="center" vertical="center"/>
    </xf>
    <xf numFmtId="170" fontId="7" fillId="0" borderId="1" xfId="12" applyNumberFormat="1" applyFont="1" applyFill="1" applyBorder="1" applyAlignment="1">
      <alignment horizontal="center" vertical="center"/>
    </xf>
    <xf numFmtId="3" fontId="7" fillId="0" borderId="1" xfId="2488" applyNumberFormat="1" applyFont="1" applyFill="1" applyBorder="1" applyAlignment="1">
      <alignment horizontal="center" vertical="center"/>
    </xf>
    <xf numFmtId="177" fontId="20" fillId="3" borderId="54" xfId="12" applyFont="1" applyFill="1" applyBorder="1" applyAlignment="1">
      <alignment vertical="center"/>
    </xf>
    <xf numFmtId="177" fontId="20" fillId="3" borderId="56" xfId="12" applyFont="1" applyFill="1" applyBorder="1" applyAlignment="1">
      <alignment vertical="center"/>
    </xf>
    <xf numFmtId="165" fontId="7" fillId="0" borderId="1" xfId="12" applyNumberFormat="1" applyFont="1" applyBorder="1" applyAlignment="1">
      <alignment horizontal="center" vertical="center"/>
    </xf>
    <xf numFmtId="0" fontId="7" fillId="0" borderId="1" xfId="3638" applyFont="1" applyFill="1" applyBorder="1" applyAlignment="1">
      <alignment horizontal="center"/>
    </xf>
    <xf numFmtId="3" fontId="7" fillId="0" borderId="1" xfId="2494" applyNumberFormat="1" applyFont="1" applyBorder="1" applyAlignment="1">
      <alignment horizontal="center" vertical="center"/>
    </xf>
    <xf numFmtId="1" fontId="7" fillId="3" borderId="1" xfId="12" applyNumberFormat="1" applyFont="1" applyFill="1" applyBorder="1" applyAlignment="1">
      <alignment horizontal="center" vertical="center"/>
    </xf>
    <xf numFmtId="177" fontId="7" fillId="3" borderId="1" xfId="12" applyFont="1" applyFill="1" applyBorder="1" applyAlignment="1">
      <alignment horizontal="left" vertical="center" wrapText="1"/>
    </xf>
    <xf numFmtId="177" fontId="7" fillId="0" borderId="1" xfId="12" applyFont="1" applyBorder="1" applyAlignment="1">
      <alignment horizontal="center" vertical="center"/>
    </xf>
    <xf numFmtId="3" fontId="7" fillId="0" borderId="1" xfId="12" applyNumberFormat="1" applyFont="1" applyBorder="1" applyAlignment="1">
      <alignment horizontal="center" vertical="center"/>
    </xf>
    <xf numFmtId="3" fontId="7" fillId="0" borderId="1" xfId="12" applyNumberFormat="1" applyFont="1" applyBorder="1" applyAlignment="1" applyProtection="1">
      <alignment horizontal="center" vertical="center"/>
      <protection hidden="1"/>
    </xf>
    <xf numFmtId="49" fontId="7" fillId="0" borderId="1" xfId="12" applyNumberFormat="1" applyFont="1" applyFill="1" applyBorder="1" applyAlignment="1">
      <alignment horizontal="center" vertical="center"/>
    </xf>
    <xf numFmtId="177" fontId="1" fillId="0" borderId="1" xfId="3638" applyNumberFormat="1" applyFill="1" applyBorder="1" applyAlignment="1">
      <alignment horizontal="left"/>
    </xf>
    <xf numFmtId="170" fontId="7" fillId="0" borderId="1" xfId="12" applyNumberFormat="1" applyFont="1" applyBorder="1" applyAlignment="1" applyProtection="1">
      <alignment horizontal="center" vertical="center"/>
      <protection hidden="1"/>
    </xf>
    <xf numFmtId="1" fontId="7" fillId="0" borderId="1" xfId="13" applyNumberFormat="1" applyFont="1" applyBorder="1" applyAlignment="1">
      <alignment horizontal="center" vertical="center"/>
    </xf>
    <xf numFmtId="177" fontId="7" fillId="0" borderId="1" xfId="13" applyFont="1" applyBorder="1" applyAlignment="1">
      <alignment horizontal="left" vertical="center" wrapText="1"/>
    </xf>
    <xf numFmtId="177" fontId="7" fillId="0" borderId="1" xfId="13" applyFont="1" applyBorder="1" applyAlignment="1">
      <alignment horizontal="center" vertical="center"/>
    </xf>
    <xf numFmtId="170" fontId="7" fillId="0" borderId="1" xfId="13" applyNumberFormat="1" applyFont="1" applyBorder="1" applyAlignment="1">
      <alignment horizontal="center" vertical="center"/>
    </xf>
    <xf numFmtId="170" fontId="7" fillId="0" borderId="1" xfId="13" applyNumberFormat="1" applyFont="1" applyBorder="1" applyAlignment="1" applyProtection="1">
      <alignment horizontal="center" vertical="center"/>
      <protection hidden="1"/>
    </xf>
    <xf numFmtId="177" fontId="1" fillId="0" borderId="54" xfId="3638" applyNumberFormat="1" applyFont="1" applyBorder="1" applyAlignment="1">
      <alignment horizontal="center"/>
    </xf>
    <xf numFmtId="177" fontId="1" fillId="0" borderId="1" xfId="3638" applyNumberFormat="1" applyFont="1" applyBorder="1" applyAlignment="1">
      <alignment horizontal="left" wrapText="1"/>
    </xf>
    <xf numFmtId="3" fontId="7" fillId="0" borderId="1" xfId="2499" applyNumberFormat="1" applyFont="1" applyBorder="1" applyAlignment="1">
      <alignment horizontal="center" vertical="center"/>
    </xf>
    <xf numFmtId="1" fontId="7" fillId="0" borderId="55" xfId="12" applyNumberFormat="1" applyFont="1" applyBorder="1" applyAlignment="1">
      <alignment horizontal="center" vertical="center"/>
    </xf>
    <xf numFmtId="177" fontId="7" fillId="0" borderId="1" xfId="12" applyFont="1" applyBorder="1" applyAlignment="1">
      <alignment horizontal="left" vertical="center" wrapText="1"/>
    </xf>
    <xf numFmtId="177" fontId="7" fillId="0" borderId="1" xfId="12" applyFont="1" applyFill="1" applyBorder="1" applyAlignment="1">
      <alignment horizontal="center" vertical="center"/>
    </xf>
    <xf numFmtId="170" fontId="7" fillId="0" borderId="1" xfId="12" applyNumberFormat="1" applyFont="1" applyFill="1" applyBorder="1" applyAlignment="1" applyProtection="1">
      <alignment horizontal="center" vertical="center"/>
      <protection hidden="1"/>
    </xf>
    <xf numFmtId="1" fontId="7" fillId="0" borderId="1" xfId="12" applyNumberFormat="1" applyFont="1" applyFill="1" applyBorder="1" applyAlignment="1">
      <alignment horizontal="left" vertical="center"/>
    </xf>
    <xf numFmtId="1" fontId="7" fillId="0" borderId="56" xfId="12" applyNumberFormat="1" applyFont="1" applyBorder="1" applyAlignment="1">
      <alignment horizontal="left" vertical="center"/>
    </xf>
    <xf numFmtId="1" fontId="7" fillId="0" borderId="56" xfId="12" applyNumberFormat="1" applyFont="1" applyBorder="1" applyAlignment="1">
      <alignment horizontal="center" vertical="center"/>
    </xf>
    <xf numFmtId="177" fontId="119" fillId="0" borderId="54" xfId="12" applyFont="1" applyFill="1" applyBorder="1" applyAlignment="1">
      <alignment vertical="center"/>
    </xf>
    <xf numFmtId="3" fontId="7" fillId="0" borderId="55" xfId="12" applyNumberFormat="1" applyFont="1" applyFill="1" applyBorder="1" applyAlignment="1">
      <alignment horizontal="center" vertical="center"/>
    </xf>
    <xf numFmtId="177" fontId="17" fillId="0" borderId="8" xfId="12" applyFont="1" applyBorder="1" applyAlignment="1">
      <alignment horizontal="left" vertical="center"/>
    </xf>
    <xf numFmtId="177" fontId="87" fillId="0" borderId="1" xfId="12" applyFont="1" applyFill="1" applyBorder="1" applyAlignment="1">
      <alignment vertical="center" wrapText="1"/>
    </xf>
    <xf numFmtId="177" fontId="88" fillId="0" borderId="8" xfId="12" applyFont="1" applyFill="1" applyBorder="1" applyAlignment="1">
      <alignment vertical="center"/>
    </xf>
    <xf numFmtId="177" fontId="88" fillId="0" borderId="9" xfId="12" applyFont="1" applyFill="1" applyBorder="1" applyAlignment="1">
      <alignment vertical="center"/>
    </xf>
    <xf numFmtId="177" fontId="88" fillId="0" borderId="8" xfId="12" applyFont="1" applyFill="1" applyBorder="1" applyAlignment="1">
      <alignment vertical="center" wrapText="1"/>
    </xf>
    <xf numFmtId="177" fontId="88" fillId="0" borderId="9" xfId="12" applyFont="1" applyFill="1" applyBorder="1" applyAlignment="1">
      <alignment vertical="center" wrapText="1"/>
    </xf>
    <xf numFmtId="2" fontId="16" fillId="0" borderId="63" xfId="12" applyNumberFormat="1" applyFont="1" applyBorder="1" applyAlignment="1">
      <alignment vertical="center" wrapText="1"/>
    </xf>
    <xf numFmtId="2" fontId="16" fillId="0" borderId="1" xfId="12" applyNumberFormat="1" applyFont="1" applyBorder="1" applyAlignment="1">
      <alignment vertical="center" wrapText="1"/>
    </xf>
    <xf numFmtId="2" fontId="16" fillId="0" borderId="0" xfId="12" applyNumberFormat="1" applyFont="1" applyBorder="1" applyAlignment="1">
      <alignment vertical="center" wrapText="1"/>
    </xf>
    <xf numFmtId="177" fontId="124" fillId="0" borderId="1" xfId="12" applyFont="1" applyBorder="1" applyAlignment="1">
      <alignment horizontal="left" vertical="center"/>
    </xf>
    <xf numFmtId="177" fontId="18" fillId="0" borderId="56" xfId="12" applyFont="1" applyFill="1" applyBorder="1" applyAlignment="1">
      <alignment vertical="center" wrapText="1"/>
    </xf>
    <xf numFmtId="177" fontId="18" fillId="0" borderId="55" xfId="12" applyFont="1" applyFill="1" applyBorder="1" applyAlignment="1">
      <alignment vertical="center" wrapText="1"/>
    </xf>
    <xf numFmtId="177" fontId="17" fillId="0" borderId="56" xfId="12" applyFont="1" applyFill="1" applyBorder="1" applyAlignment="1">
      <alignment vertical="center"/>
    </xf>
    <xf numFmtId="177" fontId="17" fillId="0" borderId="55" xfId="12" applyFont="1" applyFill="1" applyBorder="1" applyAlignment="1">
      <alignment vertical="center"/>
    </xf>
    <xf numFmtId="177" fontId="7" fillId="0" borderId="55" xfId="12" applyFont="1" applyFill="1" applyBorder="1" applyAlignment="1">
      <alignment horizontal="center" vertical="center"/>
    </xf>
    <xf numFmtId="0" fontId="7" fillId="0" borderId="1" xfId="12" applyNumberFormat="1" applyFont="1" applyFill="1" applyBorder="1" applyAlignment="1">
      <alignment horizontal="center" vertical="center"/>
    </xf>
    <xf numFmtId="177" fontId="7" fillId="0" borderId="1" xfId="12" applyFont="1" applyFill="1" applyBorder="1" applyAlignment="1">
      <alignment horizontal="center" vertical="center" wrapText="1"/>
    </xf>
    <xf numFmtId="177" fontId="0" fillId="0" borderId="1" xfId="0" applyFill="1" applyBorder="1"/>
    <xf numFmtId="177" fontId="7" fillId="0" borderId="25" xfId="0" applyFont="1" applyFill="1" applyBorder="1" applyAlignment="1">
      <alignment wrapText="1"/>
    </xf>
    <xf numFmtId="177" fontId="88" fillId="0" borderId="1" xfId="12" applyFont="1" applyBorder="1" applyAlignment="1">
      <alignment vertical="center" wrapText="1"/>
    </xf>
    <xf numFmtId="1" fontId="88" fillId="0" borderId="1" xfId="2500" applyNumberFormat="1" applyFont="1" applyFill="1" applyBorder="1" applyAlignment="1">
      <alignment horizontal="center" vertical="center"/>
    </xf>
    <xf numFmtId="49" fontId="88" fillId="0" borderId="1" xfId="12" applyNumberFormat="1" applyFont="1" applyFill="1" applyBorder="1" applyAlignment="1">
      <alignment horizontal="left" vertical="center" wrapText="1"/>
    </xf>
    <xf numFmtId="165" fontId="88" fillId="0" borderId="1" xfId="12" applyNumberFormat="1" applyFont="1" applyFill="1" applyBorder="1" applyAlignment="1">
      <alignment horizontal="center" vertical="center"/>
    </xf>
    <xf numFmtId="3" fontId="88" fillId="0" borderId="1" xfId="12" applyNumberFormat="1" applyFont="1" applyFill="1" applyBorder="1" applyAlignment="1">
      <alignment horizontal="center" vertical="center"/>
    </xf>
    <xf numFmtId="1" fontId="88" fillId="0" borderId="54" xfId="2500" applyNumberFormat="1" applyFont="1" applyFill="1" applyBorder="1" applyAlignment="1">
      <alignment horizontal="center" vertical="center"/>
    </xf>
    <xf numFmtId="49" fontId="88" fillId="0" borderId="56" xfId="12" applyNumberFormat="1" applyFont="1" applyFill="1" applyBorder="1" applyAlignment="1">
      <alignment horizontal="left" vertical="center" wrapText="1"/>
    </xf>
    <xf numFmtId="165" fontId="88" fillId="0" borderId="56" xfId="12" applyNumberFormat="1" applyFont="1" applyFill="1" applyBorder="1" applyAlignment="1">
      <alignment horizontal="center" vertical="center"/>
    </xf>
    <xf numFmtId="3" fontId="88" fillId="0" borderId="55" xfId="12" applyNumberFormat="1" applyFont="1" applyFill="1" applyBorder="1" applyAlignment="1">
      <alignment horizontal="center" vertical="center"/>
    </xf>
    <xf numFmtId="3" fontId="88" fillId="0" borderId="56" xfId="12" applyNumberFormat="1" applyFont="1" applyFill="1" applyBorder="1" applyAlignment="1">
      <alignment horizontal="center" vertical="center"/>
    </xf>
    <xf numFmtId="177" fontId="111" fillId="0" borderId="1" xfId="12" applyFont="1" applyFill="1" applyBorder="1" applyAlignment="1">
      <alignment horizontal="left" vertical="center"/>
    </xf>
    <xf numFmtId="177" fontId="0" fillId="0" borderId="1" xfId="0" applyFill="1" applyBorder="1" applyAlignment="1">
      <alignment horizontal="center" vertical="center"/>
    </xf>
    <xf numFmtId="177" fontId="124" fillId="0" borderId="1" xfId="12" applyFont="1" applyFill="1" applyBorder="1" applyAlignment="1">
      <alignment horizontal="left" vertical="center"/>
    </xf>
    <xf numFmtId="1" fontId="7" fillId="0" borderId="1" xfId="2978" applyNumberFormat="1" applyFont="1" applyFill="1" applyBorder="1" applyAlignment="1">
      <alignment horizontal="center" vertical="center" wrapText="1"/>
    </xf>
    <xf numFmtId="177" fontId="106" fillId="0" borderId="1" xfId="0" applyFont="1" applyFill="1" applyBorder="1" applyAlignment="1">
      <alignment vertical="center"/>
    </xf>
    <xf numFmtId="178" fontId="18" fillId="0" borderId="56" xfId="2978" applyFont="1" applyFill="1" applyBorder="1" applyAlignment="1">
      <alignment vertical="center"/>
    </xf>
    <xf numFmtId="178" fontId="18" fillId="0" borderId="55" xfId="2978" applyFont="1" applyFill="1" applyBorder="1" applyAlignment="1">
      <alignment vertical="center"/>
    </xf>
    <xf numFmtId="1" fontId="87" fillId="0" borderId="1" xfId="2978" applyNumberFormat="1" applyFont="1" applyFill="1" applyBorder="1" applyAlignment="1">
      <alignment horizontal="center" vertical="center" wrapText="1"/>
    </xf>
    <xf numFmtId="2" fontId="7" fillId="0" borderId="1" xfId="2978" applyNumberFormat="1" applyFont="1" applyFill="1" applyBorder="1" applyAlignment="1">
      <alignment horizontal="center" vertical="center" wrapText="1"/>
    </xf>
    <xf numFmtId="177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87" fillId="0" borderId="56" xfId="3635" applyFont="1" applyFill="1" applyBorder="1" applyAlignment="1">
      <alignment vertical="center"/>
    </xf>
    <xf numFmtId="177" fontId="87" fillId="0" borderId="55" xfId="3635" applyFont="1" applyFill="1" applyBorder="1" applyAlignment="1">
      <alignment vertical="center"/>
    </xf>
    <xf numFmtId="177" fontId="87" fillId="0" borderId="56" xfId="3635" applyFont="1" applyFill="1" applyBorder="1" applyAlignment="1">
      <alignment vertical="center" wrapText="1"/>
    </xf>
    <xf numFmtId="177" fontId="87" fillId="0" borderId="55" xfId="3635" applyFont="1" applyFill="1" applyBorder="1" applyAlignment="1">
      <alignment vertical="center" wrapText="1"/>
    </xf>
    <xf numFmtId="177" fontId="106" fillId="0" borderId="1" xfId="0" applyFont="1" applyFill="1" applyBorder="1"/>
    <xf numFmtId="177" fontId="87" fillId="0" borderId="1" xfId="12" applyFont="1" applyBorder="1" applyAlignment="1">
      <alignment wrapText="1"/>
    </xf>
    <xf numFmtId="1" fontId="126" fillId="0" borderId="1" xfId="0" applyNumberFormat="1" applyFont="1" applyBorder="1" applyAlignment="1">
      <alignment horizontal="left"/>
    </xf>
    <xf numFmtId="177" fontId="87" fillId="0" borderId="0" xfId="0" applyFont="1"/>
    <xf numFmtId="177" fontId="87" fillId="0" borderId="1" xfId="0" applyFont="1" applyBorder="1"/>
    <xf numFmtId="177" fontId="87" fillId="0" borderId="1" xfId="0" applyFont="1" applyFill="1" applyBorder="1" applyAlignment="1">
      <alignment horizontal="center"/>
    </xf>
    <xf numFmtId="1" fontId="88" fillId="0" borderId="54" xfId="0" applyNumberFormat="1" applyFont="1" applyBorder="1"/>
    <xf numFmtId="177" fontId="87" fillId="3" borderId="1" xfId="12" applyFont="1" applyFill="1" applyBorder="1" applyAlignment="1">
      <alignment horizontal="left" vertical="center" wrapText="1"/>
    </xf>
    <xf numFmtId="177" fontId="87" fillId="0" borderId="1" xfId="0" applyFont="1" applyBorder="1" applyAlignment="1">
      <alignment horizontal="center"/>
    </xf>
    <xf numFmtId="170" fontId="87" fillId="0" borderId="1" xfId="12" applyNumberFormat="1" applyFont="1" applyBorder="1" applyAlignment="1" applyProtection="1">
      <alignment horizontal="center" vertical="center"/>
      <protection hidden="1"/>
    </xf>
    <xf numFmtId="170" fontId="87" fillId="0" borderId="1" xfId="12" applyNumberFormat="1" applyFont="1" applyBorder="1" applyAlignment="1">
      <alignment horizontal="center" vertical="center"/>
    </xf>
    <xf numFmtId="1" fontId="87" fillId="3" borderId="1" xfId="12" applyNumberFormat="1" applyFont="1" applyFill="1" applyBorder="1" applyAlignment="1">
      <alignment horizontal="center" vertical="center"/>
    </xf>
    <xf numFmtId="2" fontId="87" fillId="0" borderId="1" xfId="12" applyNumberFormat="1" applyFont="1" applyBorder="1" applyAlignment="1">
      <alignment vertical="top"/>
    </xf>
    <xf numFmtId="3" fontId="0" fillId="0" borderId="1" xfId="0" applyNumberFormat="1" applyFill="1" applyBorder="1"/>
    <xf numFmtId="0" fontId="7" fillId="0" borderId="1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wrapText="1"/>
    </xf>
    <xf numFmtId="177" fontId="7" fillId="0" borderId="54" xfId="12" applyFont="1" applyFill="1" applyBorder="1" applyAlignment="1">
      <alignment horizontal="center" vertical="center"/>
    </xf>
    <xf numFmtId="177" fontId="7" fillId="0" borderId="54" xfId="12" applyFont="1" applyBorder="1" applyAlignment="1">
      <alignment horizontal="center" vertical="center"/>
    </xf>
    <xf numFmtId="3" fontId="17" fillId="0" borderId="56" xfId="12" applyNumberFormat="1" applyFont="1" applyBorder="1" applyAlignment="1">
      <alignment horizontal="left" vertical="center"/>
    </xf>
    <xf numFmtId="3" fontId="17" fillId="0" borderId="56" xfId="12" applyNumberFormat="1" applyFont="1" applyBorder="1" applyAlignment="1">
      <alignment vertical="center"/>
    </xf>
    <xf numFmtId="177" fontId="17" fillId="0" borderId="56" xfId="12" applyFont="1" applyBorder="1" applyAlignment="1">
      <alignment horizontal="left" vertical="center"/>
    </xf>
    <xf numFmtId="177" fontId="7" fillId="0" borderId="63" xfId="12" applyFont="1" applyBorder="1" applyAlignment="1">
      <alignment horizontal="center" vertical="center"/>
    </xf>
    <xf numFmtId="3" fontId="7" fillId="0" borderId="63" xfId="12" applyNumberFormat="1" applyFont="1" applyBorder="1" applyAlignment="1">
      <alignment horizontal="center" vertical="center"/>
    </xf>
    <xf numFmtId="3" fontId="7" fillId="0" borderId="63" xfId="12" applyNumberFormat="1" applyFont="1" applyBorder="1" applyAlignment="1" applyProtection="1">
      <alignment horizontal="center" vertical="center"/>
      <protection hidden="1"/>
    </xf>
    <xf numFmtId="165" fontId="7" fillId="0" borderId="54" xfId="0" applyNumberFormat="1" applyFont="1" applyBorder="1" applyAlignment="1">
      <alignment horizontal="center" vertical="center"/>
    </xf>
    <xf numFmtId="3" fontId="7" fillId="0" borderId="20" xfId="12" applyNumberFormat="1" applyFont="1" applyBorder="1" applyAlignment="1">
      <alignment horizontal="center" vertical="center"/>
    </xf>
    <xf numFmtId="3" fontId="7" fillId="0" borderId="20" xfId="12" applyNumberFormat="1" applyFont="1" applyBorder="1" applyAlignment="1" applyProtection="1">
      <alignment horizontal="center" vertical="center"/>
      <protection hidden="1"/>
    </xf>
    <xf numFmtId="3" fontId="7" fillId="0" borderId="56" xfId="12" applyNumberFormat="1" applyFont="1" applyFill="1" applyBorder="1" applyAlignment="1">
      <alignment horizontal="center" vertical="center"/>
    </xf>
    <xf numFmtId="3" fontId="7" fillId="0" borderId="56" xfId="12" applyNumberFormat="1" applyFont="1" applyFill="1" applyBorder="1" applyAlignment="1" applyProtection="1">
      <alignment horizontal="center" vertical="center"/>
      <protection hidden="1"/>
    </xf>
    <xf numFmtId="177" fontId="111" fillId="0" borderId="54" xfId="12" applyFont="1" applyFill="1" applyBorder="1" applyAlignment="1">
      <alignment horizontal="left" vertical="center"/>
    </xf>
    <xf numFmtId="177" fontId="7" fillId="0" borderId="56" xfId="0" applyFont="1" applyBorder="1" applyAlignment="1">
      <alignment wrapText="1"/>
    </xf>
    <xf numFmtId="177" fontId="127" fillId="0" borderId="54" xfId="12" applyFont="1" applyBorder="1" applyAlignment="1">
      <alignment horizontal="left" vertical="center"/>
    </xf>
    <xf numFmtId="3" fontId="7" fillId="0" borderId="1" xfId="12" applyNumberFormat="1" applyFont="1" applyFill="1" applyBorder="1" applyAlignment="1">
      <alignment horizontal="left" vertical="center" wrapText="1"/>
    </xf>
    <xf numFmtId="177" fontId="7" fillId="0" borderId="64" xfId="0" applyFont="1" applyBorder="1"/>
    <xf numFmtId="177" fontId="17" fillId="0" borderId="54" xfId="12" applyFont="1" applyBorder="1" applyAlignment="1">
      <alignment horizontal="left" vertical="center"/>
    </xf>
    <xf numFmtId="177" fontId="44" fillId="0" borderId="1" xfId="0" applyFont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/>
    </xf>
    <xf numFmtId="1" fontId="116" fillId="0" borderId="13" xfId="12" applyNumberFormat="1" applyFont="1" applyFill="1" applyBorder="1" applyAlignment="1">
      <alignment horizontal="center" vertical="center"/>
    </xf>
    <xf numFmtId="177" fontId="116" fillId="0" borderId="1" xfId="12" applyFont="1" applyFill="1" applyBorder="1" applyAlignment="1">
      <alignment horizontal="left" vertical="center" wrapText="1"/>
    </xf>
    <xf numFmtId="177" fontId="7" fillId="0" borderId="0" xfId="12" applyFont="1" applyFill="1" applyBorder="1" applyAlignment="1">
      <alignment horizontal="left" vertical="center" wrapText="1"/>
    </xf>
    <xf numFmtId="177" fontId="22" fillId="0" borderId="0" xfId="52" applyFont="1" applyFill="1" applyAlignment="1">
      <alignment vertical="center"/>
    </xf>
    <xf numFmtId="1" fontId="7" fillId="0" borderId="13" xfId="12" applyNumberFormat="1" applyFont="1" applyFill="1" applyBorder="1" applyAlignment="1">
      <alignment horizontal="center" vertical="center"/>
    </xf>
    <xf numFmtId="177" fontId="7" fillId="0" borderId="0" xfId="52" applyFont="1" applyFill="1"/>
    <xf numFmtId="177" fontId="111" fillId="0" borderId="7" xfId="12" applyFont="1" applyBorder="1" applyAlignment="1">
      <alignment horizontal="left" vertical="center"/>
    </xf>
    <xf numFmtId="177" fontId="17" fillId="0" borderId="7" xfId="12" applyFont="1" applyBorder="1" applyAlignment="1">
      <alignment horizontal="left" vertical="center"/>
    </xf>
    <xf numFmtId="177" fontId="17" fillId="0" borderId="8" xfId="12" applyFont="1" applyBorder="1" applyAlignment="1">
      <alignment horizontal="left" vertical="center"/>
    </xf>
    <xf numFmtId="177" fontId="17" fillId="0" borderId="8" xfId="12" applyFont="1" applyBorder="1" applyAlignment="1">
      <alignment horizontal="left" vertical="center" wrapText="1"/>
    </xf>
    <xf numFmtId="177" fontId="93" fillId="0" borderId="7" xfId="12" applyFont="1" applyBorder="1" applyAlignment="1">
      <alignment horizontal="left" vertical="center"/>
    </xf>
    <xf numFmtId="177" fontId="93" fillId="0" borderId="8" xfId="12" applyFont="1" applyBorder="1" applyAlignment="1">
      <alignment horizontal="left" vertical="center"/>
    </xf>
    <xf numFmtId="1" fontId="87" fillId="0" borderId="1" xfId="2500" applyNumberFormat="1" applyFont="1" applyFill="1" applyBorder="1" applyAlignment="1">
      <alignment horizontal="center" vertical="center"/>
    </xf>
    <xf numFmtId="177" fontId="87" fillId="0" borderId="1" xfId="0" applyFont="1" applyFill="1" applyBorder="1" applyAlignment="1">
      <alignment horizontal="left" vertical="center"/>
    </xf>
    <xf numFmtId="165" fontId="87" fillId="0" borderId="1" xfId="2978" applyNumberFormat="1" applyFont="1" applyFill="1" applyBorder="1" applyAlignment="1">
      <alignment horizontal="center" vertical="center"/>
    </xf>
    <xf numFmtId="3" fontId="87" fillId="0" borderId="1" xfId="0" applyNumberFormat="1" applyFont="1" applyFill="1" applyBorder="1" applyAlignment="1">
      <alignment horizontal="center" vertical="center"/>
    </xf>
    <xf numFmtId="49" fontId="87" fillId="0" borderId="1" xfId="12" applyNumberFormat="1" applyFont="1" applyFill="1" applyBorder="1" applyAlignment="1">
      <alignment horizontal="left" vertical="center" wrapText="1"/>
    </xf>
    <xf numFmtId="165" fontId="87" fillId="0" borderId="1" xfId="12" applyNumberFormat="1" applyFont="1" applyFill="1" applyBorder="1" applyAlignment="1">
      <alignment horizontal="center" vertical="center"/>
    </xf>
    <xf numFmtId="177" fontId="17" fillId="0" borderId="7" xfId="12" applyFont="1" applyBorder="1" applyAlignment="1">
      <alignment horizontal="left" vertical="center"/>
    </xf>
    <xf numFmtId="177" fontId="7" fillId="0" borderId="0" xfId="12" applyFont="1" applyFill="1" applyAlignment="1">
      <alignment horizontal="center" vertical="center"/>
    </xf>
    <xf numFmtId="177" fontId="7" fillId="0" borderId="0" xfId="12" applyFont="1" applyFill="1" applyAlignment="1">
      <alignment horizontal="left" vertical="center"/>
    </xf>
    <xf numFmtId="177" fontId="128" fillId="0" borderId="0" xfId="1" applyFont="1" applyFill="1" applyAlignment="1" applyProtection="1">
      <alignment horizontal="center" vertical="center"/>
    </xf>
    <xf numFmtId="2" fontId="7" fillId="0" borderId="0" xfId="12" applyNumberFormat="1" applyFont="1" applyFill="1" applyAlignment="1">
      <alignment horizontal="center" vertical="center"/>
    </xf>
    <xf numFmtId="177" fontId="7" fillId="0" borderId="10" xfId="12" applyFont="1" applyFill="1" applyBorder="1" applyAlignment="1">
      <alignment wrapText="1"/>
    </xf>
    <xf numFmtId="177" fontId="7" fillId="0" borderId="5" xfId="12" applyFont="1" applyFill="1" applyBorder="1" applyAlignment="1">
      <alignment horizontal="center" vertical="center"/>
    </xf>
    <xf numFmtId="177" fontId="7" fillId="0" borderId="5" xfId="12" applyFont="1" applyFill="1" applyBorder="1" applyAlignment="1">
      <alignment horizontal="left" vertical="center"/>
    </xf>
    <xf numFmtId="177" fontId="7" fillId="0" borderId="17" xfId="12" applyFont="1" applyFill="1" applyBorder="1" applyAlignment="1">
      <alignment horizontal="left"/>
    </xf>
    <xf numFmtId="177" fontId="7" fillId="0" borderId="2" xfId="12" applyFont="1" applyFill="1" applyBorder="1" applyAlignment="1"/>
    <xf numFmtId="177" fontId="7" fillId="0" borderId="11" xfId="12" applyFont="1" applyFill="1" applyBorder="1" applyAlignment="1">
      <alignment wrapText="1"/>
    </xf>
    <xf numFmtId="177" fontId="7" fillId="0" borderId="6" xfId="12" applyFont="1" applyFill="1" applyBorder="1" applyAlignment="1">
      <alignment horizontal="center" vertical="center"/>
    </xf>
    <xf numFmtId="177" fontId="7" fillId="0" borderId="6" xfId="12" applyFont="1" applyFill="1" applyBorder="1" applyAlignment="1">
      <alignment horizontal="left" vertical="center"/>
    </xf>
    <xf numFmtId="177" fontId="7" fillId="0" borderId="18" xfId="12" applyFont="1" applyFill="1" applyBorder="1" applyAlignment="1">
      <alignment horizontal="left"/>
    </xf>
    <xf numFmtId="177" fontId="7" fillId="0" borderId="3" xfId="12" applyFont="1" applyFill="1" applyBorder="1" applyAlignment="1"/>
    <xf numFmtId="2" fontId="7" fillId="0" borderId="1" xfId="12" applyNumberFormat="1" applyFont="1" applyFill="1" applyBorder="1" applyAlignment="1">
      <alignment horizontal="center" vertical="center" wrapText="1"/>
    </xf>
    <xf numFmtId="177" fontId="7" fillId="0" borderId="0" xfId="0" applyFont="1" applyFill="1" applyAlignment="1">
      <alignment horizontal="center" vertical="center"/>
    </xf>
    <xf numFmtId="177" fontId="7" fillId="0" borderId="0" xfId="12" applyFont="1" applyFill="1" applyAlignment="1">
      <alignment horizontal="center" vertical="center" wrapText="1"/>
    </xf>
    <xf numFmtId="177" fontId="7" fillId="0" borderId="0" xfId="0" applyFont="1" applyFill="1" applyAlignment="1">
      <alignment horizontal="left" vertical="center"/>
    </xf>
    <xf numFmtId="177" fontId="8" fillId="0" borderId="7" xfId="12" applyFont="1" applyBorder="1" applyAlignment="1">
      <alignment horizontal="left" vertical="center"/>
    </xf>
    <xf numFmtId="177" fontId="8" fillId="0" borderId="8" xfId="12" applyFont="1" applyBorder="1" applyAlignment="1">
      <alignment horizontal="left" vertical="center"/>
    </xf>
    <xf numFmtId="177" fontId="8" fillId="0" borderId="9" xfId="12" applyFont="1" applyBorder="1" applyAlignment="1">
      <alignment horizontal="left" vertical="center"/>
    </xf>
    <xf numFmtId="177" fontId="119" fillId="0" borderId="54" xfId="12" applyFont="1" applyFill="1" applyBorder="1" applyAlignment="1">
      <alignment horizontal="left" vertical="center"/>
    </xf>
    <xf numFmtId="177" fontId="119" fillId="0" borderId="56" xfId="12" applyFont="1" applyFill="1" applyBorder="1" applyAlignment="1">
      <alignment horizontal="left" vertical="center"/>
    </xf>
    <xf numFmtId="177" fontId="8" fillId="0" borderId="1" xfId="12" applyFont="1" applyBorder="1" applyAlignment="1">
      <alignment horizontal="left"/>
    </xf>
    <xf numFmtId="177" fontId="119" fillId="0" borderId="62" xfId="12" applyFont="1" applyFill="1" applyBorder="1" applyAlignment="1">
      <alignment horizontal="left" vertical="center"/>
    </xf>
    <xf numFmtId="177" fontId="119" fillId="0" borderId="63" xfId="12" applyFont="1" applyFill="1" applyBorder="1" applyAlignment="1">
      <alignment horizontal="left" vertical="center"/>
    </xf>
    <xf numFmtId="177" fontId="119" fillId="0" borderId="1" xfId="12" applyFont="1" applyFill="1" applyBorder="1" applyAlignment="1">
      <alignment horizontal="left" vertical="center"/>
    </xf>
    <xf numFmtId="177" fontId="119" fillId="0" borderId="25" xfId="12" applyFont="1" applyFill="1" applyBorder="1" applyAlignment="1">
      <alignment horizontal="left" vertical="center"/>
    </xf>
    <xf numFmtId="177" fontId="119" fillId="0" borderId="20" xfId="12" applyFont="1" applyFill="1" applyBorder="1" applyAlignment="1">
      <alignment horizontal="left" vertical="center"/>
    </xf>
    <xf numFmtId="177" fontId="17" fillId="0" borderId="7" xfId="12" applyFont="1" applyBorder="1" applyAlignment="1">
      <alignment horizontal="left" vertical="center" wrapText="1"/>
    </xf>
    <xf numFmtId="177" fontId="17" fillId="0" borderId="8" xfId="12" applyFont="1" applyBorder="1" applyAlignment="1">
      <alignment horizontal="left" vertical="center" wrapText="1"/>
    </xf>
    <xf numFmtId="177" fontId="31" fillId="0" borderId="8" xfId="0" applyFont="1" applyBorder="1" applyAlignment="1">
      <alignment horizontal="left" vertical="center"/>
    </xf>
    <xf numFmtId="177" fontId="113" fillId="0" borderId="54" xfId="12" applyNumberFormat="1" applyFont="1" applyFill="1" applyBorder="1" applyAlignment="1">
      <alignment horizontal="left" vertical="center" wrapText="1"/>
    </xf>
    <xf numFmtId="177" fontId="113" fillId="0" borderId="56" xfId="12" applyNumberFormat="1" applyFont="1" applyFill="1" applyBorder="1" applyAlignment="1">
      <alignment horizontal="left" vertical="center" wrapText="1"/>
    </xf>
    <xf numFmtId="177" fontId="113" fillId="0" borderId="55" xfId="12" applyNumberFormat="1" applyFont="1" applyFill="1" applyBorder="1" applyAlignment="1">
      <alignment horizontal="left" vertical="center" wrapText="1"/>
    </xf>
    <xf numFmtId="177" fontId="44" fillId="0" borderId="54" xfId="12" applyNumberFormat="1" applyFont="1" applyFill="1" applyBorder="1" applyAlignment="1">
      <alignment horizontal="left" vertical="center" wrapText="1"/>
    </xf>
    <xf numFmtId="177" fontId="44" fillId="0" borderId="56" xfId="12" applyNumberFormat="1" applyFont="1" applyFill="1" applyBorder="1" applyAlignment="1">
      <alignment horizontal="left" vertical="center" wrapText="1"/>
    </xf>
    <xf numFmtId="177" fontId="44" fillId="0" borderId="55" xfId="12" applyNumberFormat="1" applyFont="1" applyFill="1" applyBorder="1" applyAlignment="1">
      <alignment horizontal="left" vertical="center" wrapText="1"/>
    </xf>
    <xf numFmtId="177" fontId="44" fillId="0" borderId="7" xfId="12" applyNumberFormat="1" applyFont="1" applyFill="1" applyBorder="1" applyAlignment="1">
      <alignment horizontal="left" vertical="center" wrapText="1"/>
    </xf>
    <xf numFmtId="177" fontId="84" fillId="0" borderId="8" xfId="0" applyNumberFormat="1" applyFont="1" applyFill="1" applyBorder="1" applyAlignment="1">
      <alignment horizontal="left" vertical="center" wrapText="1"/>
    </xf>
    <xf numFmtId="177" fontId="84" fillId="0" borderId="9" xfId="0" applyNumberFormat="1" applyFont="1" applyFill="1" applyBorder="1" applyAlignment="1">
      <alignment horizontal="left" vertical="center" wrapText="1"/>
    </xf>
    <xf numFmtId="177" fontId="111" fillId="0" borderId="7" xfId="12" applyFont="1" applyBorder="1" applyAlignment="1">
      <alignment horizontal="left" vertical="center"/>
    </xf>
    <xf numFmtId="177" fontId="111" fillId="0" borderId="8" xfId="12" applyFont="1" applyBorder="1" applyAlignment="1">
      <alignment horizontal="left" vertical="center"/>
    </xf>
    <xf numFmtId="177" fontId="111" fillId="0" borderId="7" xfId="12" applyFont="1" applyBorder="1" applyAlignment="1">
      <alignment horizontal="left" vertical="center" wrapText="1"/>
    </xf>
    <xf numFmtId="177" fontId="122" fillId="0" borderId="8" xfId="0" applyFont="1" applyBorder="1" applyAlignment="1">
      <alignment horizontal="left" vertical="center"/>
    </xf>
    <xf numFmtId="177" fontId="111" fillId="0" borderId="7" xfId="12" applyFont="1" applyFill="1" applyBorder="1" applyAlignment="1">
      <alignment horizontal="left" vertical="center" wrapText="1"/>
    </xf>
    <xf numFmtId="177" fontId="121" fillId="0" borderId="8" xfId="2500" applyFont="1" applyFill="1" applyBorder="1" applyAlignment="1">
      <alignment horizontal="left" vertical="center" wrapText="1"/>
    </xf>
    <xf numFmtId="1" fontId="17" fillId="0" borderId="54" xfId="12" applyNumberFormat="1" applyFont="1" applyFill="1" applyBorder="1" applyAlignment="1">
      <alignment horizontal="left" vertical="center" wrapText="1"/>
    </xf>
    <xf numFmtId="177" fontId="0" fillId="0" borderId="56" xfId="0" applyBorder="1" applyAlignment="1">
      <alignment horizontal="left" vertical="center" wrapText="1"/>
    </xf>
    <xf numFmtId="177" fontId="17" fillId="0" borderId="7" xfId="12" applyFont="1" applyFill="1" applyBorder="1" applyAlignment="1">
      <alignment horizontal="left" vertical="center" wrapText="1"/>
    </xf>
    <xf numFmtId="177" fontId="19" fillId="0" borderId="8" xfId="2500" applyFont="1" applyFill="1" applyBorder="1" applyAlignment="1">
      <alignment horizontal="left" vertical="center" wrapText="1"/>
    </xf>
    <xf numFmtId="177" fontId="17" fillId="0" borderId="7" xfId="12" applyFont="1" applyBorder="1" applyAlignment="1">
      <alignment horizontal="left" vertical="center"/>
    </xf>
    <xf numFmtId="177" fontId="17" fillId="0" borderId="8" xfId="12" applyFont="1" applyBorder="1" applyAlignment="1">
      <alignment horizontal="left" vertical="center"/>
    </xf>
    <xf numFmtId="178" fontId="44" fillId="0" borderId="7" xfId="12" applyNumberFormat="1" applyFont="1" applyFill="1" applyBorder="1" applyAlignment="1">
      <alignment horizontal="left" vertical="center" wrapText="1"/>
    </xf>
    <xf numFmtId="178" fontId="84" fillId="0" borderId="8" xfId="0" applyNumberFormat="1" applyFont="1" applyFill="1" applyBorder="1" applyAlignment="1">
      <alignment horizontal="left" vertical="center" wrapText="1"/>
    </xf>
    <xf numFmtId="178" fontId="84" fillId="0" borderId="9" xfId="0" applyNumberFormat="1" applyFont="1" applyFill="1" applyBorder="1" applyAlignment="1">
      <alignment horizontal="left" vertical="center" wrapText="1"/>
    </xf>
    <xf numFmtId="177" fontId="113" fillId="0" borderId="7" xfId="12" applyNumberFormat="1" applyFont="1" applyFill="1" applyBorder="1" applyAlignment="1">
      <alignment horizontal="left" vertical="center" wrapText="1"/>
    </xf>
    <xf numFmtId="177" fontId="113" fillId="0" borderId="8" xfId="12" applyNumberFormat="1" applyFont="1" applyFill="1" applyBorder="1" applyAlignment="1">
      <alignment horizontal="left" vertical="center" wrapText="1"/>
    </xf>
    <xf numFmtId="177" fontId="113" fillId="0" borderId="9" xfId="12" applyNumberFormat="1" applyFont="1" applyFill="1" applyBorder="1" applyAlignment="1">
      <alignment horizontal="left" vertical="center" wrapText="1"/>
    </xf>
    <xf numFmtId="177" fontId="44" fillId="0" borderId="8" xfId="12" applyNumberFormat="1" applyFont="1" applyFill="1" applyBorder="1" applyAlignment="1">
      <alignment horizontal="left" vertical="center" wrapText="1"/>
    </xf>
    <xf numFmtId="177" fontId="44" fillId="0" borderId="9" xfId="12" applyNumberFormat="1" applyFont="1" applyFill="1" applyBorder="1" applyAlignment="1">
      <alignment horizontal="left" vertical="center" wrapText="1"/>
    </xf>
    <xf numFmtId="177" fontId="84" fillId="0" borderId="8" xfId="2500" applyNumberFormat="1" applyFont="1" applyFill="1" applyBorder="1" applyAlignment="1">
      <alignment horizontal="left" vertical="center" wrapText="1"/>
    </xf>
    <xf numFmtId="177" fontId="84" fillId="0" borderId="9" xfId="2500" applyNumberFormat="1" applyFont="1" applyFill="1" applyBorder="1" applyAlignment="1">
      <alignment horizontal="left" vertical="center" wrapText="1"/>
    </xf>
    <xf numFmtId="177" fontId="17" fillId="0" borderId="54" xfId="52" applyFont="1" applyFill="1" applyBorder="1" applyAlignment="1">
      <alignment horizontal="left" vertical="center" wrapText="1"/>
    </xf>
    <xf numFmtId="177" fontId="17" fillId="0" borderId="56" xfId="52" applyFont="1" applyFill="1" applyBorder="1" applyAlignment="1">
      <alignment horizontal="left" vertical="center" wrapText="1"/>
    </xf>
    <xf numFmtId="177" fontId="7" fillId="0" borderId="7" xfId="12" applyFont="1" applyBorder="1" applyAlignment="1">
      <alignment horizontal="left" vertical="center"/>
    </xf>
    <xf numFmtId="177" fontId="7" fillId="0" borderId="8" xfId="12" applyFont="1" applyBorder="1" applyAlignment="1">
      <alignment horizontal="left" vertical="center"/>
    </xf>
    <xf numFmtId="177" fontId="7" fillId="0" borderId="9" xfId="12" applyFont="1" applyBorder="1" applyAlignment="1">
      <alignment horizontal="left" vertical="center"/>
    </xf>
    <xf numFmtId="177" fontId="7" fillId="0" borderId="7" xfId="12" applyFont="1" applyBorder="1" applyAlignment="1">
      <alignment horizontal="left"/>
    </xf>
    <xf numFmtId="177" fontId="7" fillId="0" borderId="9" xfId="12" applyFont="1" applyBorder="1" applyAlignment="1">
      <alignment horizontal="left"/>
    </xf>
    <xf numFmtId="177" fontId="111" fillId="0" borderId="8" xfId="12" applyFont="1" applyBorder="1" applyAlignment="1">
      <alignment horizontal="left" vertical="center" wrapText="1"/>
    </xf>
    <xf numFmtId="177" fontId="114" fillId="0" borderId="7" xfId="12" applyNumberFormat="1" applyFont="1" applyFill="1" applyBorder="1" applyAlignment="1">
      <alignment horizontal="left" vertical="center" wrapText="1"/>
    </xf>
    <xf numFmtId="177" fontId="114" fillId="0" borderId="8" xfId="12" applyNumberFormat="1" applyFont="1" applyFill="1" applyBorder="1" applyAlignment="1">
      <alignment horizontal="left" vertical="center" wrapText="1"/>
    </xf>
    <xf numFmtId="177" fontId="114" fillId="0" borderId="9" xfId="12" applyNumberFormat="1" applyFont="1" applyFill="1" applyBorder="1" applyAlignment="1">
      <alignment horizontal="left" vertical="center" wrapText="1"/>
    </xf>
    <xf numFmtId="178" fontId="18" fillId="0" borderId="54" xfId="2978" applyNumberFormat="1" applyFont="1" applyFill="1" applyBorder="1" applyAlignment="1">
      <alignment horizontal="left" vertical="center" wrapText="1"/>
    </xf>
    <xf numFmtId="178" fontId="7" fillId="0" borderId="56" xfId="3509" applyNumberFormat="1" applyFont="1" applyFill="1" applyBorder="1" applyAlignment="1">
      <alignment horizontal="left" vertical="center" wrapText="1"/>
    </xf>
    <xf numFmtId="177" fontId="123" fillId="0" borderId="54" xfId="12" applyNumberFormat="1" applyFont="1" applyFill="1" applyBorder="1" applyAlignment="1">
      <alignment horizontal="left" vertical="center" wrapText="1"/>
    </xf>
    <xf numFmtId="177" fontId="123" fillId="0" borderId="56" xfId="12" applyNumberFormat="1" applyFont="1" applyFill="1" applyBorder="1" applyAlignment="1">
      <alignment horizontal="left" vertical="center" wrapText="1"/>
    </xf>
    <xf numFmtId="177" fontId="123" fillId="0" borderId="55" xfId="12" applyNumberFormat="1" applyFont="1" applyFill="1" applyBorder="1" applyAlignment="1">
      <alignment horizontal="left" vertical="center" wrapText="1"/>
    </xf>
    <xf numFmtId="177" fontId="88" fillId="0" borderId="54" xfId="12" applyNumberFormat="1" applyFont="1" applyFill="1" applyBorder="1" applyAlignment="1">
      <alignment horizontal="left" vertical="center" wrapText="1"/>
    </xf>
    <xf numFmtId="177" fontId="88" fillId="0" borderId="56" xfId="12" applyNumberFormat="1" applyFont="1" applyFill="1" applyBorder="1" applyAlignment="1">
      <alignment horizontal="left" vertical="center" wrapText="1"/>
    </xf>
    <xf numFmtId="177" fontId="88" fillId="0" borderId="55" xfId="12" applyNumberFormat="1" applyFont="1" applyFill="1" applyBorder="1" applyAlignment="1">
      <alignment horizontal="left" vertical="center" wrapText="1"/>
    </xf>
    <xf numFmtId="177" fontId="113" fillId="0" borderId="54" xfId="3635" applyNumberFormat="1" applyFont="1" applyFill="1" applyBorder="1" applyAlignment="1">
      <alignment horizontal="left" vertical="center" wrapText="1"/>
    </xf>
    <xf numFmtId="177" fontId="113" fillId="0" borderId="56" xfId="3635" applyNumberFormat="1" applyFont="1" applyFill="1" applyBorder="1" applyAlignment="1">
      <alignment horizontal="left" vertical="center" wrapText="1"/>
    </xf>
    <xf numFmtId="177" fontId="113" fillId="0" borderId="55" xfId="3635" applyNumberFormat="1" applyFont="1" applyFill="1" applyBorder="1" applyAlignment="1">
      <alignment horizontal="left" vertical="center" wrapText="1"/>
    </xf>
    <xf numFmtId="178" fontId="44" fillId="0" borderId="54" xfId="2978" applyNumberFormat="1" applyFont="1" applyFill="1" applyBorder="1" applyAlignment="1">
      <alignment horizontal="left" vertical="center" wrapText="1"/>
    </xf>
    <xf numFmtId="178" fontId="44" fillId="0" borderId="56" xfId="2978" applyNumberFormat="1" applyFont="1" applyFill="1" applyBorder="1" applyAlignment="1">
      <alignment horizontal="left" vertical="center" wrapText="1"/>
    </xf>
    <xf numFmtId="178" fontId="44" fillId="0" borderId="55" xfId="2978" applyNumberFormat="1" applyFont="1" applyFill="1" applyBorder="1" applyAlignment="1">
      <alignment horizontal="left" vertical="center" wrapText="1"/>
    </xf>
    <xf numFmtId="177" fontId="18" fillId="0" borderId="54" xfId="12" applyFont="1" applyFill="1" applyBorder="1" applyAlignment="1">
      <alignment horizontal="left" vertical="top" wrapText="1"/>
    </xf>
    <xf numFmtId="177" fontId="18" fillId="0" borderId="55" xfId="12" applyFont="1" applyFill="1" applyBorder="1" applyAlignment="1">
      <alignment horizontal="left" vertical="top" wrapText="1"/>
    </xf>
    <xf numFmtId="177" fontId="8" fillId="0" borderId="7" xfId="12" applyFont="1" applyBorder="1" applyAlignment="1">
      <alignment horizontal="left"/>
    </xf>
    <xf numFmtId="177" fontId="8" fillId="0" borderId="9" xfId="12" applyFont="1" applyBorder="1" applyAlignment="1">
      <alignment horizontal="left"/>
    </xf>
    <xf numFmtId="177" fontId="93" fillId="0" borderId="7" xfId="12" applyFont="1" applyBorder="1" applyAlignment="1">
      <alignment horizontal="left" vertical="center"/>
    </xf>
    <xf numFmtId="177" fontId="93" fillId="0" borderId="8" xfId="12" applyFont="1" applyBorder="1" applyAlignment="1">
      <alignment horizontal="left" vertical="center"/>
    </xf>
    <xf numFmtId="177" fontId="27" fillId="0" borderId="0" xfId="12" applyFont="1" applyAlignment="1">
      <alignment horizontal="center"/>
    </xf>
    <xf numFmtId="177" fontId="14" fillId="0" borderId="0" xfId="0" applyFont="1" applyAlignment="1">
      <alignment vertical="center" wrapText="1"/>
    </xf>
    <xf numFmtId="177" fontId="7" fillId="0" borderId="1" xfId="12" applyFont="1" applyBorder="1" applyAlignment="1">
      <alignment horizontal="left"/>
    </xf>
    <xf numFmtId="177" fontId="7" fillId="0" borderId="1" xfId="12" applyFont="1" applyFill="1" applyBorder="1" applyAlignment="1">
      <alignment horizontal="left"/>
    </xf>
    <xf numFmtId="177" fontId="7" fillId="0" borderId="7" xfId="12" applyFont="1" applyFill="1" applyBorder="1" applyAlignment="1">
      <alignment horizontal="left" vertical="center"/>
    </xf>
    <xf numFmtId="177" fontId="7" fillId="0" borderId="8" xfId="12" applyFont="1" applyFill="1" applyBorder="1" applyAlignment="1">
      <alignment horizontal="left" vertical="center"/>
    </xf>
    <xf numFmtId="177" fontId="7" fillId="0" borderId="9" xfId="12" applyFont="1" applyFill="1" applyBorder="1" applyAlignment="1">
      <alignment horizontal="left" vertical="center"/>
    </xf>
  </cellXfs>
  <cellStyles count="3639">
    <cellStyle name="0,0_x000d__x000a_NA_x000d__x000a_" xfId="124"/>
    <cellStyle name="20% - Accent1" xfId="123"/>
    <cellStyle name="20% - Accent2" xfId="81"/>
    <cellStyle name="20% - Accent3" xfId="80"/>
    <cellStyle name="20% - Accent4" xfId="122"/>
    <cellStyle name="20% - Accent5" xfId="121"/>
    <cellStyle name="20% - Accent6" xfId="134"/>
    <cellStyle name="20% - Акцент1" xfId="1313" builtinId="30" customBuiltin="1"/>
    <cellStyle name="20% - Акцент1 2" xfId="132"/>
    <cellStyle name="20% - Акцент1 3" xfId="2502"/>
    <cellStyle name="20% - Акцент2" xfId="1317" builtinId="34" customBuiltin="1"/>
    <cellStyle name="20% - Акцент2 2" xfId="120"/>
    <cellStyle name="20% - Акцент2 3" xfId="2503"/>
    <cellStyle name="20% - Акцент3" xfId="1321" builtinId="38" customBuiltin="1"/>
    <cellStyle name="20% - Акцент3 2" xfId="119"/>
    <cellStyle name="20% - Акцент3 3" xfId="2504"/>
    <cellStyle name="20% - Акцент4" xfId="1325" builtinId="42" customBuiltin="1"/>
    <cellStyle name="20% - Акцент4 2" xfId="118"/>
    <cellStyle name="20% - Акцент4 3" xfId="2505"/>
    <cellStyle name="20% - Акцент5" xfId="1329" builtinId="46" customBuiltin="1"/>
    <cellStyle name="20% - Акцент5 2" xfId="117"/>
    <cellStyle name="20% - Акцент5 3" xfId="2506"/>
    <cellStyle name="20% - Акцент6" xfId="1333" builtinId="50" customBuiltin="1"/>
    <cellStyle name="20% - Акцент6 2" xfId="116"/>
    <cellStyle name="20% - Акцент6 3" xfId="2507"/>
    <cellStyle name="40% - Accent1" xfId="115"/>
    <cellStyle name="40% - Accent2" xfId="114"/>
    <cellStyle name="40% - Accent3" xfId="113"/>
    <cellStyle name="40% - Accent4" xfId="112"/>
    <cellStyle name="40% - Accent5" xfId="111"/>
    <cellStyle name="40% - Accent6" xfId="110"/>
    <cellStyle name="40% - Акцент1" xfId="1314" builtinId="31" customBuiltin="1"/>
    <cellStyle name="40% - Акцент1 2" xfId="109"/>
    <cellStyle name="40% - Акцент1 3" xfId="2508"/>
    <cellStyle name="40% - Акцент2" xfId="1318" builtinId="35" customBuiltin="1"/>
    <cellStyle name="40% - Акцент2 2" xfId="108"/>
    <cellStyle name="40% - Акцент2 3" xfId="2509"/>
    <cellStyle name="40% - Акцент3" xfId="1322" builtinId="39" customBuiltin="1"/>
    <cellStyle name="40% - Акцент3 2" xfId="107"/>
    <cellStyle name="40% - Акцент3 3" xfId="2510"/>
    <cellStyle name="40% - Акцент4" xfId="1326" builtinId="43" customBuiltin="1"/>
    <cellStyle name="40% - Акцент4 2" xfId="106"/>
    <cellStyle name="40% - Акцент4 3" xfId="2511"/>
    <cellStyle name="40% - Акцент5" xfId="1330" builtinId="47" customBuiltin="1"/>
    <cellStyle name="40% - Акцент5 2" xfId="105"/>
    <cellStyle name="40% - Акцент5 3" xfId="2512"/>
    <cellStyle name="40% - Акцент6" xfId="1334" builtinId="51" customBuiltin="1"/>
    <cellStyle name="40% - Акцент6 2" xfId="104"/>
    <cellStyle name="40% - Акцент6 3" xfId="2513"/>
    <cellStyle name="60% - Accent1" xfId="103"/>
    <cellStyle name="60% - Accent2" xfId="102"/>
    <cellStyle name="60% - Accent3" xfId="101"/>
    <cellStyle name="60% - Accent4" xfId="100"/>
    <cellStyle name="60% - Accent5" xfId="99"/>
    <cellStyle name="60% - Accent6" xfId="98"/>
    <cellStyle name="60% - Акцент1" xfId="1315" builtinId="32" customBuiltin="1"/>
    <cellStyle name="60% - Акцент1 2" xfId="97"/>
    <cellStyle name="60% - Акцент1 3" xfId="2514"/>
    <cellStyle name="60% - Акцент2" xfId="1319" builtinId="36" customBuiltin="1"/>
    <cellStyle name="60% - Акцент2 2" xfId="96"/>
    <cellStyle name="60% - Акцент2 3" xfId="2515"/>
    <cellStyle name="60% - Акцент3" xfId="1323" builtinId="40" customBuiltin="1"/>
    <cellStyle name="60% - Акцент3 2" xfId="129"/>
    <cellStyle name="60% - Акцент3 3" xfId="2516"/>
    <cellStyle name="60% - Акцент4" xfId="1327" builtinId="44" customBuiltin="1"/>
    <cellStyle name="60% - Акцент4 2" xfId="95"/>
    <cellStyle name="60% - Акцент4 3" xfId="2517"/>
    <cellStyle name="60% - Акцент5" xfId="1331" builtinId="48" customBuiltin="1"/>
    <cellStyle name="60% - Акцент5 2" xfId="94"/>
    <cellStyle name="60% - Акцент5 3" xfId="2518"/>
    <cellStyle name="60% - Акцент6" xfId="1335" builtinId="52" customBuiltin="1"/>
    <cellStyle name="60% - Акцент6 2" xfId="93"/>
    <cellStyle name="60% - Акцент6 3" xfId="2519"/>
    <cellStyle name="Accent1" xfId="127"/>
    <cellStyle name="Accent2" xfId="126"/>
    <cellStyle name="Accent3" xfId="125"/>
    <cellStyle name="Accent4" xfId="128"/>
    <cellStyle name="Accent5" xfId="92"/>
    <cellStyle name="Accent6" xfId="91"/>
    <cellStyle name="Bad" xfId="90"/>
    <cellStyle name="Calculation" xfId="89"/>
    <cellStyle name="Calculation 2" xfId="1336"/>
    <cellStyle name="Centered" xfId="88"/>
    <cellStyle name="Centered 2" xfId="87"/>
    <cellStyle name="Centered 2 2" xfId="1337"/>
    <cellStyle name="Centered 2_POS-системы ККМ" xfId="2521"/>
    <cellStyle name="Centered 3" xfId="1338"/>
    <cellStyle name="Centered_POS-системы ККМ" xfId="2520"/>
    <cellStyle name="Check Cell" xfId="86"/>
    <cellStyle name="Check Mark" xfId="85"/>
    <cellStyle name="Check Mark 2" xfId="82"/>
    <cellStyle name="Check Mark_POS-системы ККМ" xfId="2522"/>
    <cellStyle name="Currency_Printer Master Price List September 2003 v07" xfId="84"/>
    <cellStyle name="Description" xfId="83"/>
    <cellStyle name="Description 2" xfId="131"/>
    <cellStyle name="Description_POS-системы ККМ" xfId="2523"/>
    <cellStyle name="Euro" xfId="130"/>
    <cellStyle name="Euro 2" xfId="133"/>
    <cellStyle name="Euro_POS-системы ККМ" xfId="2524"/>
    <cellStyle name="Explanatory Text" xfId="135"/>
    <cellStyle name="Followed Hyperlink" xfId="136"/>
    <cellStyle name="Good" xfId="137"/>
    <cellStyle name="Heading" xfId="138"/>
    <cellStyle name="Heading 1" xfId="139"/>
    <cellStyle name="Heading 1 2" xfId="140"/>
    <cellStyle name="Heading 1 3" xfId="141"/>
    <cellStyle name="Heading 2" xfId="142"/>
    <cellStyle name="Heading 2 2" xfId="143"/>
    <cellStyle name="Heading 2 2 2" xfId="144"/>
    <cellStyle name="Heading 2 2 2 2" xfId="1339"/>
    <cellStyle name="Heading 2 2 2_POS-системы ККМ" xfId="2527"/>
    <cellStyle name="Heading 2 2 3" xfId="1340"/>
    <cellStyle name="Heading 2 2_POS-системы ККМ" xfId="2526"/>
    <cellStyle name="Heading 2 3" xfId="145"/>
    <cellStyle name="Heading 2 3 2" xfId="1341"/>
    <cellStyle name="Heading 2 3_POS-системы ККМ" xfId="2528"/>
    <cellStyle name="Heading 3" xfId="146"/>
    <cellStyle name="Heading 4" xfId="147"/>
    <cellStyle name="Heading 5" xfId="148"/>
    <cellStyle name="Heading 5 2" xfId="1342"/>
    <cellStyle name="Heading 5_POS-системы ККМ" xfId="2529"/>
    <cellStyle name="Heading 6" xfId="149"/>
    <cellStyle name="Heading 6 2" xfId="1343"/>
    <cellStyle name="Heading 6_POS-системы ККМ" xfId="2530"/>
    <cellStyle name="Heading 7" xfId="1344"/>
    <cellStyle name="Heading Big L" xfId="150"/>
    <cellStyle name="Heading Big L 2" xfId="151"/>
    <cellStyle name="Heading Big L_POS-системы ККМ" xfId="2531"/>
    <cellStyle name="Heading Big R" xfId="152"/>
    <cellStyle name="Heading Big R 2" xfId="153"/>
    <cellStyle name="Heading Big R_POS-системы ККМ" xfId="2532"/>
    <cellStyle name="Heading Rotated" xfId="154"/>
    <cellStyle name="Heading Rotated 2" xfId="155"/>
    <cellStyle name="Heading Rotated 2 2" xfId="1345"/>
    <cellStyle name="Heading Rotated 2_POS-системы ККМ" xfId="2534"/>
    <cellStyle name="Heading Rotated 3" xfId="156"/>
    <cellStyle name="Heading Rotated 3 2" xfId="1346"/>
    <cellStyle name="Heading Rotated 3_POS-системы ККМ" xfId="2535"/>
    <cellStyle name="Heading Rotated 4" xfId="1347"/>
    <cellStyle name="Heading Rotated_POS-системы ККМ" xfId="2533"/>
    <cellStyle name="Heading Sm" xfId="157"/>
    <cellStyle name="Heading Sm 2" xfId="158"/>
    <cellStyle name="Heading Sm 2 2" xfId="1348"/>
    <cellStyle name="Heading Sm 2_POS-системы ККМ" xfId="2537"/>
    <cellStyle name="Heading Sm 3" xfId="159"/>
    <cellStyle name="Heading Sm 3 2" xfId="1349"/>
    <cellStyle name="Heading Sm 3_POS-системы ККМ" xfId="2538"/>
    <cellStyle name="Heading Sm 4" xfId="1350"/>
    <cellStyle name="Heading Sm_POS-системы ККМ" xfId="2536"/>
    <cellStyle name="Heading_POS-системы ККМ" xfId="2525"/>
    <cellStyle name="Hyperlink" xfId="160"/>
    <cellStyle name="Input" xfId="161"/>
    <cellStyle name="Input 2" xfId="1351"/>
    <cellStyle name="Linked Cell" xfId="162"/>
    <cellStyle name="Neutral" xfId="163"/>
    <cellStyle name="Normal 2" xfId="164"/>
    <cellStyle name="Normal 6" xfId="165"/>
    <cellStyle name="Normal No Wrap" xfId="166"/>
    <cellStyle name="Normal No Wrap 2" xfId="167"/>
    <cellStyle name="Normal No Wrap Sm" xfId="168"/>
    <cellStyle name="Normal No Wrap Sm 2" xfId="169"/>
    <cellStyle name="Normal No Wrap Sm_POS-системы ККМ" xfId="2540"/>
    <cellStyle name="Normal No Wrap_POS-системы ККМ" xfId="2539"/>
    <cellStyle name="Normal_Sheet1" xfId="170"/>
    <cellStyle name="Note" xfId="171"/>
    <cellStyle name="Note 2" xfId="172"/>
    <cellStyle name="Note 2 2" xfId="1352"/>
    <cellStyle name="Note 3" xfId="1353"/>
    <cellStyle name="Output" xfId="173"/>
    <cellStyle name="Output 2" xfId="174"/>
    <cellStyle name="Output 2 2" xfId="1354"/>
    <cellStyle name="Output 3" xfId="1355"/>
    <cellStyle name="Part Number" xfId="175"/>
    <cellStyle name="Part Number 2" xfId="176"/>
    <cellStyle name="Part Number_POS-системы ККМ" xfId="2541"/>
    <cellStyle name="Rotated Heading" xfId="177"/>
    <cellStyle name="Rotated Heading 2" xfId="178"/>
    <cellStyle name="Rotated Heading_POS-системы ККМ" xfId="2542"/>
    <cellStyle name="Style 1" xfId="179"/>
    <cellStyle name="Style 1 2" xfId="180"/>
    <cellStyle name="Style 1_POS-системы ККМ" xfId="2543"/>
    <cellStyle name="Title" xfId="181"/>
    <cellStyle name="Total" xfId="182"/>
    <cellStyle name="Total 2" xfId="183"/>
    <cellStyle name="Total 2 2" xfId="1356"/>
    <cellStyle name="Total 3" xfId="1357"/>
    <cellStyle name="Warning Text" xfId="184"/>
    <cellStyle name="Акцент1" xfId="1312" builtinId="29" customBuiltin="1"/>
    <cellStyle name="Акцент1 2" xfId="185"/>
    <cellStyle name="Акцент1 3" xfId="2544"/>
    <cellStyle name="Акцент2" xfId="1316" builtinId="33" customBuiltin="1"/>
    <cellStyle name="Акцент2 2" xfId="186"/>
    <cellStyle name="Акцент2 3" xfId="2545"/>
    <cellStyle name="Акцент3" xfId="1320" builtinId="37" customBuiltin="1"/>
    <cellStyle name="Акцент3 2" xfId="187"/>
    <cellStyle name="Акцент3 3" xfId="2546"/>
    <cellStyle name="Акцент4" xfId="1324" builtinId="41" customBuiltin="1"/>
    <cellStyle name="Акцент4 2" xfId="188"/>
    <cellStyle name="Акцент4 3" xfId="2547"/>
    <cellStyle name="Акцент5" xfId="1328" builtinId="45" customBuiltin="1"/>
    <cellStyle name="Акцент5 2" xfId="189"/>
    <cellStyle name="Акцент5 3" xfId="2548"/>
    <cellStyle name="Акцент6" xfId="1332" builtinId="49" customBuiltin="1"/>
    <cellStyle name="Акцент6 2" xfId="190"/>
    <cellStyle name="Акцент6 3" xfId="2549"/>
    <cellStyle name="Ввод " xfId="1304" builtinId="20" customBuiltin="1"/>
    <cellStyle name="Ввод  2" xfId="191"/>
    <cellStyle name="Ввод  2 2" xfId="1358"/>
    <cellStyle name="Ввод  3" xfId="2550"/>
    <cellStyle name="Вывод" xfId="1305" builtinId="21" customBuiltin="1"/>
    <cellStyle name="Вывод 2" xfId="192"/>
    <cellStyle name="Вывод 2 2" xfId="193"/>
    <cellStyle name="Вывод 2 2 2" xfId="1359"/>
    <cellStyle name="Вывод 2 3" xfId="1360"/>
    <cellStyle name="Вывод 3" xfId="2551"/>
    <cellStyle name="Вычисление" xfId="1306" builtinId="22" customBuiltin="1"/>
    <cellStyle name="Вычисление 2" xfId="194"/>
    <cellStyle name="Вычисление 2 2" xfId="1361"/>
    <cellStyle name="Вычисление 3" xfId="2552"/>
    <cellStyle name="Гиперссылка" xfId="1" builtinId="8"/>
    <cellStyle name="Гиперссылка 2" xfId="195"/>
    <cellStyle name="Гиперссылка 2 2" xfId="196"/>
    <cellStyle name="Гиперссылка 2 3" xfId="197"/>
    <cellStyle name="Гиперссылка 2 4" xfId="1295"/>
    <cellStyle name="Гиперссылка 3" xfId="2"/>
    <cellStyle name="Гиперссылка 3 2" xfId="198"/>
    <cellStyle name="Гиперссылка 3 3" xfId="1362"/>
    <cellStyle name="Гиперссылка 4" xfId="199"/>
    <cellStyle name="Денежный 2 2" xfId="200"/>
    <cellStyle name="Заголовок 1" xfId="1297" builtinId="16" customBuiltin="1"/>
    <cellStyle name="Заголовок 1 2" xfId="201"/>
    <cellStyle name="Заголовок 1 3" xfId="2553"/>
    <cellStyle name="Заголовок 2" xfId="1298" builtinId="17" customBuiltin="1"/>
    <cellStyle name="Заголовок 2 2" xfId="202"/>
    <cellStyle name="Заголовок 2 3" xfId="2554"/>
    <cellStyle name="Заголовок 3" xfId="1299" builtinId="18" customBuiltin="1"/>
    <cellStyle name="Заголовок 3 2" xfId="203"/>
    <cellStyle name="Заголовок 3 3" xfId="2555"/>
    <cellStyle name="Заголовок 4" xfId="1300" builtinId="19" customBuiltin="1"/>
    <cellStyle name="Заголовок 4 2" xfId="204"/>
    <cellStyle name="Заголовок 4 3" xfId="2556"/>
    <cellStyle name="Итог" xfId="1311" builtinId="25" customBuiltin="1"/>
    <cellStyle name="Итог 2" xfId="205"/>
    <cellStyle name="Итог 2 2" xfId="206"/>
    <cellStyle name="Итог 2 2 2" xfId="1363"/>
    <cellStyle name="Итог 2 3" xfId="1364"/>
    <cellStyle name="Итог 3" xfId="2557"/>
    <cellStyle name="Контрольная ячейка" xfId="1308" builtinId="23" customBuiltin="1"/>
    <cellStyle name="Контрольная ячейка 2" xfId="207"/>
    <cellStyle name="Контрольная ячейка 3" xfId="2558"/>
    <cellStyle name="Название" xfId="1296" builtinId="15" customBuiltin="1"/>
    <cellStyle name="Название 2" xfId="208"/>
    <cellStyle name="Название 3" xfId="2559"/>
    <cellStyle name="Нейтральный" xfId="1303" builtinId="28" customBuiltin="1"/>
    <cellStyle name="Нейтральный 2" xfId="209"/>
    <cellStyle name="Нейтральный 3" xfId="2560"/>
    <cellStyle name="Обычный" xfId="0" builtinId="0"/>
    <cellStyle name="Обычный 10" xfId="3"/>
    <cellStyle name="Обычный 10 2" xfId="4"/>
    <cellStyle name="Обычный 10 2 2" xfId="210"/>
    <cellStyle name="Обычный 10 2 2 2" xfId="211"/>
    <cellStyle name="Обычный 10 2 2 2 2" xfId="212"/>
    <cellStyle name="Обычный 10 2 2 2 2 2" xfId="800"/>
    <cellStyle name="Обычный 10 2 2 2 2 2 2" xfId="1370"/>
    <cellStyle name="Обычный 10 2 2 2 2 2_POS-системы ККМ" xfId="2566"/>
    <cellStyle name="Обычный 10 2 2 2 2 3" xfId="1369"/>
    <cellStyle name="Обычный 10 2 2 2 2_POS-системы ККМ" xfId="2565"/>
    <cellStyle name="Обычный 10 2 2 2 3" xfId="799"/>
    <cellStyle name="Обычный 10 2 2 2 3 2" xfId="1371"/>
    <cellStyle name="Обычный 10 2 2 2 3_POS-системы ККМ" xfId="2567"/>
    <cellStyle name="Обычный 10 2 2 2 4" xfId="1368"/>
    <cellStyle name="Обычный 10 2 2 2_POS-системы ККМ" xfId="2564"/>
    <cellStyle name="Обычный 10 2 2 3" xfId="213"/>
    <cellStyle name="Обычный 10 2 2 3 2" xfId="214"/>
    <cellStyle name="Обычный 10 2 2 3 2 2" xfId="802"/>
    <cellStyle name="Обычный 10 2 2 3 2 2 2" xfId="1374"/>
    <cellStyle name="Обычный 10 2 2 3 2 2_POS-системы ККМ" xfId="2570"/>
    <cellStyle name="Обычный 10 2 2 3 2 3" xfId="1373"/>
    <cellStyle name="Обычный 10 2 2 3 2_POS-системы ККМ" xfId="2569"/>
    <cellStyle name="Обычный 10 2 2 3 3" xfId="801"/>
    <cellStyle name="Обычный 10 2 2 3 3 2" xfId="1375"/>
    <cellStyle name="Обычный 10 2 2 3 3_POS-системы ККМ" xfId="2571"/>
    <cellStyle name="Обычный 10 2 2 3 4" xfId="1372"/>
    <cellStyle name="Обычный 10 2 2 3_POS-системы ККМ" xfId="2568"/>
    <cellStyle name="Обычный 10 2 2 4" xfId="215"/>
    <cellStyle name="Обычный 10 2 2 4 2" xfId="803"/>
    <cellStyle name="Обычный 10 2 2 4 2 2" xfId="1377"/>
    <cellStyle name="Обычный 10 2 2 4 2_POS-системы ККМ" xfId="2573"/>
    <cellStyle name="Обычный 10 2 2 4 3" xfId="1376"/>
    <cellStyle name="Обычный 10 2 2 4_POS-системы ККМ" xfId="2572"/>
    <cellStyle name="Обычный 10 2 2 5" xfId="798"/>
    <cellStyle name="Обычный 10 2 2 5 2" xfId="1378"/>
    <cellStyle name="Обычный 10 2 2 5_POS-системы ККМ" xfId="2574"/>
    <cellStyle name="Обычный 10 2 2 6" xfId="1367"/>
    <cellStyle name="Обычный 10 2 2_POS-системы ККМ" xfId="2563"/>
    <cellStyle name="Обычный 10 2 3" xfId="216"/>
    <cellStyle name="Обычный 10 2 3 2" xfId="217"/>
    <cellStyle name="Обычный 10 2 3 2 2" xfId="805"/>
    <cellStyle name="Обычный 10 2 3 2 2 2" xfId="1381"/>
    <cellStyle name="Обычный 10 2 3 2 2_POS-системы ККМ" xfId="2577"/>
    <cellStyle name="Обычный 10 2 3 2 3" xfId="1380"/>
    <cellStyle name="Обычный 10 2 3 2_POS-системы ККМ" xfId="2576"/>
    <cellStyle name="Обычный 10 2 3 3" xfId="804"/>
    <cellStyle name="Обычный 10 2 3 3 2" xfId="1382"/>
    <cellStyle name="Обычный 10 2 3 3_POS-системы ККМ" xfId="2578"/>
    <cellStyle name="Обычный 10 2 3 4" xfId="1379"/>
    <cellStyle name="Обычный 10 2 3_POS-системы ККМ" xfId="2575"/>
    <cellStyle name="Обычный 10 2 4" xfId="218"/>
    <cellStyle name="Обычный 10 2 4 2" xfId="219"/>
    <cellStyle name="Обычный 10 2 4 2 2" xfId="807"/>
    <cellStyle name="Обычный 10 2 4 2 2 2" xfId="1385"/>
    <cellStyle name="Обычный 10 2 4 2 2_POS-системы ККМ" xfId="2581"/>
    <cellStyle name="Обычный 10 2 4 2 3" xfId="1384"/>
    <cellStyle name="Обычный 10 2 4 2_POS-системы ККМ" xfId="2580"/>
    <cellStyle name="Обычный 10 2 4 3" xfId="806"/>
    <cellStyle name="Обычный 10 2 4 3 2" xfId="1386"/>
    <cellStyle name="Обычный 10 2 4 3_POS-системы ККМ" xfId="2582"/>
    <cellStyle name="Обычный 10 2 4 4" xfId="1383"/>
    <cellStyle name="Обычный 10 2 4_POS-системы ККМ" xfId="2579"/>
    <cellStyle name="Обычный 10 2 5" xfId="220"/>
    <cellStyle name="Обычный 10 2 5 2" xfId="808"/>
    <cellStyle name="Обычный 10 2 5 2 2" xfId="1388"/>
    <cellStyle name="Обычный 10 2 5 2_POS-системы ККМ" xfId="2584"/>
    <cellStyle name="Обычный 10 2 5 3" xfId="1387"/>
    <cellStyle name="Обычный 10 2 5_POS-системы ККМ" xfId="2583"/>
    <cellStyle name="Обычный 10 2 6" xfId="66"/>
    <cellStyle name="Обычный 10 2 6 2" xfId="787"/>
    <cellStyle name="Обычный 10 2 6 2 2" xfId="1390"/>
    <cellStyle name="Обычный 10 2 6 2_POS-системы ККМ" xfId="2586"/>
    <cellStyle name="Обычный 10 2 6 3" xfId="1389"/>
    <cellStyle name="Обычный 10 2 6_POS-системы ККМ" xfId="2585"/>
    <cellStyle name="Обычный 10 2 7" xfId="772"/>
    <cellStyle name="Обычный 10 2 7 2" xfId="1391"/>
    <cellStyle name="Обычный 10 2 7_POS-системы ККМ" xfId="2587"/>
    <cellStyle name="Обычный 10 2 8" xfId="1366"/>
    <cellStyle name="Обычный 10 2_POS-системы ККМ" xfId="2562"/>
    <cellStyle name="Обычный 10 3" xfId="5"/>
    <cellStyle name="Обычный 10 3 2" xfId="221"/>
    <cellStyle name="Обычный 10 3 2 2" xfId="222"/>
    <cellStyle name="Обычный 10 3 2 2 2" xfId="810"/>
    <cellStyle name="Обычный 10 3 2 2 2 2" xfId="1395"/>
    <cellStyle name="Обычный 10 3 2 2 2_POS-системы ККМ" xfId="2591"/>
    <cellStyle name="Обычный 10 3 2 2 3" xfId="1394"/>
    <cellStyle name="Обычный 10 3 2 2_POS-системы ККМ" xfId="2590"/>
    <cellStyle name="Обычный 10 3 2 3" xfId="809"/>
    <cellStyle name="Обычный 10 3 2 3 2" xfId="1396"/>
    <cellStyle name="Обычный 10 3 2 3_POS-системы ККМ" xfId="2592"/>
    <cellStyle name="Обычный 10 3 2 4" xfId="1393"/>
    <cellStyle name="Обычный 10 3 2_POS-системы ККМ" xfId="2589"/>
    <cellStyle name="Обычный 10 3 3" xfId="223"/>
    <cellStyle name="Обычный 10 3 3 2" xfId="224"/>
    <cellStyle name="Обычный 10 3 3 2 2" xfId="812"/>
    <cellStyle name="Обычный 10 3 3 2 2 2" xfId="1399"/>
    <cellStyle name="Обычный 10 3 3 2 2_POS-системы ККМ" xfId="2595"/>
    <cellStyle name="Обычный 10 3 3 2 3" xfId="1398"/>
    <cellStyle name="Обычный 10 3 3 2_POS-системы ККМ" xfId="2594"/>
    <cellStyle name="Обычный 10 3 3 3" xfId="811"/>
    <cellStyle name="Обычный 10 3 3 3 2" xfId="1400"/>
    <cellStyle name="Обычный 10 3 3 3_POS-системы ККМ" xfId="2596"/>
    <cellStyle name="Обычный 10 3 3 4" xfId="1397"/>
    <cellStyle name="Обычный 10 3 3_POS-системы ККМ" xfId="2593"/>
    <cellStyle name="Обычный 10 3 4" xfId="225"/>
    <cellStyle name="Обычный 10 3 4 2" xfId="813"/>
    <cellStyle name="Обычный 10 3 4 2 2" xfId="1402"/>
    <cellStyle name="Обычный 10 3 4 2_POS-системы ККМ" xfId="2598"/>
    <cellStyle name="Обычный 10 3 4 3" xfId="1401"/>
    <cellStyle name="Обычный 10 3 4_POS-системы ККМ" xfId="2597"/>
    <cellStyle name="Обычный 10 3 5" xfId="67"/>
    <cellStyle name="Обычный 10 3 5 2" xfId="788"/>
    <cellStyle name="Обычный 10 3 5 2 2" xfId="1404"/>
    <cellStyle name="Обычный 10 3 5 2_POS-системы ККМ" xfId="2600"/>
    <cellStyle name="Обычный 10 3 5 3" xfId="1403"/>
    <cellStyle name="Обычный 10 3 5_POS-системы ККМ" xfId="2599"/>
    <cellStyle name="Обычный 10 3 6" xfId="773"/>
    <cellStyle name="Обычный 10 3 6 2" xfId="1405"/>
    <cellStyle name="Обычный 10 3 6_POS-системы ККМ" xfId="2601"/>
    <cellStyle name="Обычный 10 3 7" xfId="1392"/>
    <cellStyle name="Обычный 10 3_POS-системы ККМ" xfId="2588"/>
    <cellStyle name="Обычный 10 4" xfId="226"/>
    <cellStyle name="Обычный 10 4 2" xfId="227"/>
    <cellStyle name="Обычный 10 4 2 2" xfId="815"/>
    <cellStyle name="Обычный 10 4 2 2 2" xfId="1408"/>
    <cellStyle name="Обычный 10 4 2 2_POS-системы ККМ" xfId="2604"/>
    <cellStyle name="Обычный 10 4 2 3" xfId="1407"/>
    <cellStyle name="Обычный 10 4 2_POS-системы ККМ" xfId="2603"/>
    <cellStyle name="Обычный 10 4 3" xfId="814"/>
    <cellStyle name="Обычный 10 4 3 2" xfId="1409"/>
    <cellStyle name="Обычный 10 4 3_POS-системы ККМ" xfId="2605"/>
    <cellStyle name="Обычный 10 4 4" xfId="1406"/>
    <cellStyle name="Обычный 10 4_POS-системы ККМ" xfId="2602"/>
    <cellStyle name="Обычный 10 5" xfId="228"/>
    <cellStyle name="Обычный 10 5 2" xfId="229"/>
    <cellStyle name="Обычный 10 5 2 2" xfId="817"/>
    <cellStyle name="Обычный 10 5 2 2 2" xfId="1412"/>
    <cellStyle name="Обычный 10 5 2 2_POS-системы ККМ" xfId="2608"/>
    <cellStyle name="Обычный 10 5 2 3" xfId="1411"/>
    <cellStyle name="Обычный 10 5 2_POS-системы ККМ" xfId="2607"/>
    <cellStyle name="Обычный 10 5 3" xfId="816"/>
    <cellStyle name="Обычный 10 5 3 2" xfId="1413"/>
    <cellStyle name="Обычный 10 5 3_POS-системы ККМ" xfId="2609"/>
    <cellStyle name="Обычный 10 5 4" xfId="1410"/>
    <cellStyle name="Обычный 10 5_POS-системы ККМ" xfId="2606"/>
    <cellStyle name="Обычный 10 6" xfId="230"/>
    <cellStyle name="Обычный 10 6 2" xfId="818"/>
    <cellStyle name="Обычный 10 6 2 2" xfId="1415"/>
    <cellStyle name="Обычный 10 6 2_POS-системы ККМ" xfId="2611"/>
    <cellStyle name="Обычный 10 6 3" xfId="1414"/>
    <cellStyle name="Обычный 10 6_POS-системы ККМ" xfId="2610"/>
    <cellStyle name="Обычный 10 7" xfId="65"/>
    <cellStyle name="Обычный 10 7 2" xfId="786"/>
    <cellStyle name="Обычный 10 7 2 2" xfId="1417"/>
    <cellStyle name="Обычный 10 7 2_POS-системы ККМ" xfId="2613"/>
    <cellStyle name="Обычный 10 7 3" xfId="1416"/>
    <cellStyle name="Обычный 10 7_POS-системы ККМ" xfId="2612"/>
    <cellStyle name="Обычный 10 8" xfId="771"/>
    <cellStyle name="Обычный 10 8 2" xfId="1418"/>
    <cellStyle name="Обычный 10 8_POS-системы ККМ" xfId="2614"/>
    <cellStyle name="Обычный 10 9" xfId="1365"/>
    <cellStyle name="Обычный 10_POS-системы ККМ" xfId="2561"/>
    <cellStyle name="Обычный 11" xfId="6"/>
    <cellStyle name="Обычный 11 2" xfId="232"/>
    <cellStyle name="Обычный 11 2 2" xfId="233"/>
    <cellStyle name="Обычный 11 2 2 2" xfId="234"/>
    <cellStyle name="Обычный 11 2 2 2 2" xfId="235"/>
    <cellStyle name="Обычный 11 2 2 2 2 2" xfId="823"/>
    <cellStyle name="Обычный 11 2 2 2 2 2 2" xfId="1424"/>
    <cellStyle name="Обычный 11 2 2 2 2 2_POS-системы ККМ" xfId="2620"/>
    <cellStyle name="Обычный 11 2 2 2 2 3" xfId="1423"/>
    <cellStyle name="Обычный 11 2 2 2 2_POS-системы ККМ" xfId="2619"/>
    <cellStyle name="Обычный 11 2 2 2 3" xfId="822"/>
    <cellStyle name="Обычный 11 2 2 2 3 2" xfId="1425"/>
    <cellStyle name="Обычный 11 2 2 2 3_POS-системы ККМ" xfId="2621"/>
    <cellStyle name="Обычный 11 2 2 2 4" xfId="1422"/>
    <cellStyle name="Обычный 11 2 2 2_POS-системы ККМ" xfId="2618"/>
    <cellStyle name="Обычный 11 2 2 3" xfId="236"/>
    <cellStyle name="Обычный 11 2 2 3 2" xfId="237"/>
    <cellStyle name="Обычный 11 2 2 3 2 2" xfId="825"/>
    <cellStyle name="Обычный 11 2 2 3 2 2 2" xfId="1428"/>
    <cellStyle name="Обычный 11 2 2 3 2 2_POS-системы ККМ" xfId="2624"/>
    <cellStyle name="Обычный 11 2 2 3 2 3" xfId="1427"/>
    <cellStyle name="Обычный 11 2 2 3 2_POS-системы ККМ" xfId="2623"/>
    <cellStyle name="Обычный 11 2 2 3 3" xfId="824"/>
    <cellStyle name="Обычный 11 2 2 3 3 2" xfId="1429"/>
    <cellStyle name="Обычный 11 2 2 3 3_POS-системы ККМ" xfId="2625"/>
    <cellStyle name="Обычный 11 2 2 3 4" xfId="1426"/>
    <cellStyle name="Обычный 11 2 2 3_POS-системы ККМ" xfId="2622"/>
    <cellStyle name="Обычный 11 2 2 4" xfId="238"/>
    <cellStyle name="Обычный 11 2 2 4 2" xfId="826"/>
    <cellStyle name="Обычный 11 2 2 4 2 2" xfId="1431"/>
    <cellStyle name="Обычный 11 2 2 4 2_POS-системы ККМ" xfId="2627"/>
    <cellStyle name="Обычный 11 2 2 4 3" xfId="1430"/>
    <cellStyle name="Обычный 11 2 2 4_POS-системы ККМ" xfId="2626"/>
    <cellStyle name="Обычный 11 2 2 5" xfId="821"/>
    <cellStyle name="Обычный 11 2 2 5 2" xfId="1432"/>
    <cellStyle name="Обычный 11 2 2 5_POS-системы ККМ" xfId="2628"/>
    <cellStyle name="Обычный 11 2 2 6" xfId="1421"/>
    <cellStyle name="Обычный 11 2 2_POS-системы ККМ" xfId="2617"/>
    <cellStyle name="Обычный 11 2 3" xfId="239"/>
    <cellStyle name="Обычный 11 2 3 2" xfId="240"/>
    <cellStyle name="Обычный 11 2 3 2 2" xfId="828"/>
    <cellStyle name="Обычный 11 2 3 2 2 2" xfId="1435"/>
    <cellStyle name="Обычный 11 2 3 2 2_POS-системы ККМ" xfId="2631"/>
    <cellStyle name="Обычный 11 2 3 2 3" xfId="1434"/>
    <cellStyle name="Обычный 11 2 3 2_POS-системы ККМ" xfId="2630"/>
    <cellStyle name="Обычный 11 2 3 3" xfId="827"/>
    <cellStyle name="Обычный 11 2 3 3 2" xfId="1436"/>
    <cellStyle name="Обычный 11 2 3 3_POS-системы ККМ" xfId="2632"/>
    <cellStyle name="Обычный 11 2 3 4" xfId="1433"/>
    <cellStyle name="Обычный 11 2 3_POS-системы ККМ" xfId="2629"/>
    <cellStyle name="Обычный 11 2 4" xfId="241"/>
    <cellStyle name="Обычный 11 2 4 2" xfId="242"/>
    <cellStyle name="Обычный 11 2 4 2 2" xfId="830"/>
    <cellStyle name="Обычный 11 2 4 2 2 2" xfId="1439"/>
    <cellStyle name="Обычный 11 2 4 2 2_POS-системы ККМ" xfId="2635"/>
    <cellStyle name="Обычный 11 2 4 2 3" xfId="1438"/>
    <cellStyle name="Обычный 11 2 4 2_POS-системы ККМ" xfId="2634"/>
    <cellStyle name="Обычный 11 2 4 3" xfId="829"/>
    <cellStyle name="Обычный 11 2 4 3 2" xfId="1440"/>
    <cellStyle name="Обычный 11 2 4 3_POS-системы ККМ" xfId="2636"/>
    <cellStyle name="Обычный 11 2 4 4" xfId="1437"/>
    <cellStyle name="Обычный 11 2 4_POS-системы ККМ" xfId="2633"/>
    <cellStyle name="Обычный 11 2 5" xfId="243"/>
    <cellStyle name="Обычный 11 2 5 2" xfId="831"/>
    <cellStyle name="Обычный 11 2 5 2 2" xfId="1442"/>
    <cellStyle name="Обычный 11 2 5 2_POS-системы ККМ" xfId="2638"/>
    <cellStyle name="Обычный 11 2 5 3" xfId="1441"/>
    <cellStyle name="Обычный 11 2 5_POS-системы ККМ" xfId="2637"/>
    <cellStyle name="Обычный 11 2 6" xfId="820"/>
    <cellStyle name="Обычный 11 2 6 2" xfId="1443"/>
    <cellStyle name="Обычный 11 2 6_POS-системы ККМ" xfId="2639"/>
    <cellStyle name="Обычный 11 2 7" xfId="1420"/>
    <cellStyle name="Обычный 11 2_POS-системы ККМ" xfId="2616"/>
    <cellStyle name="Обычный 11 3" xfId="244"/>
    <cellStyle name="Обычный 11 3 2" xfId="245"/>
    <cellStyle name="Обычный 11 3 2 2" xfId="246"/>
    <cellStyle name="Обычный 11 3 2 2 2" xfId="834"/>
    <cellStyle name="Обычный 11 3 2 2 2 2" xfId="1447"/>
    <cellStyle name="Обычный 11 3 2 2 2_POS-системы ККМ" xfId="2643"/>
    <cellStyle name="Обычный 11 3 2 2 3" xfId="1446"/>
    <cellStyle name="Обычный 11 3 2 2_POS-системы ККМ" xfId="2642"/>
    <cellStyle name="Обычный 11 3 2 3" xfId="833"/>
    <cellStyle name="Обычный 11 3 2 3 2" xfId="1448"/>
    <cellStyle name="Обычный 11 3 2 3_POS-системы ККМ" xfId="2644"/>
    <cellStyle name="Обычный 11 3 2 4" xfId="1445"/>
    <cellStyle name="Обычный 11 3 2_POS-системы ККМ" xfId="2641"/>
    <cellStyle name="Обычный 11 3 3" xfId="247"/>
    <cellStyle name="Обычный 11 3 3 2" xfId="248"/>
    <cellStyle name="Обычный 11 3 3 2 2" xfId="836"/>
    <cellStyle name="Обычный 11 3 3 2 2 2" xfId="1451"/>
    <cellStyle name="Обычный 11 3 3 2 2_POS-системы ККМ" xfId="2647"/>
    <cellStyle name="Обычный 11 3 3 2 3" xfId="1450"/>
    <cellStyle name="Обычный 11 3 3 2_POS-системы ККМ" xfId="2646"/>
    <cellStyle name="Обычный 11 3 3 3" xfId="835"/>
    <cellStyle name="Обычный 11 3 3 3 2" xfId="1452"/>
    <cellStyle name="Обычный 11 3 3 3_POS-системы ККМ" xfId="2648"/>
    <cellStyle name="Обычный 11 3 3 4" xfId="1449"/>
    <cellStyle name="Обычный 11 3 3_POS-системы ККМ" xfId="2645"/>
    <cellStyle name="Обычный 11 3 4" xfId="249"/>
    <cellStyle name="Обычный 11 3 4 2" xfId="837"/>
    <cellStyle name="Обычный 11 3 4 2 2" xfId="1454"/>
    <cellStyle name="Обычный 11 3 4 2_POS-системы ККМ" xfId="2650"/>
    <cellStyle name="Обычный 11 3 4 3" xfId="1453"/>
    <cellStyle name="Обычный 11 3 4_POS-системы ККМ" xfId="2649"/>
    <cellStyle name="Обычный 11 3 5" xfId="832"/>
    <cellStyle name="Обычный 11 3 5 2" xfId="1455"/>
    <cellStyle name="Обычный 11 3 5_POS-системы ККМ" xfId="2651"/>
    <cellStyle name="Обычный 11 3 6" xfId="1444"/>
    <cellStyle name="Обычный 11 3_POS-системы ККМ" xfId="2640"/>
    <cellStyle name="Обычный 11 4" xfId="250"/>
    <cellStyle name="Обычный 11 4 2" xfId="251"/>
    <cellStyle name="Обычный 11 4 2 2" xfId="839"/>
    <cellStyle name="Обычный 11 4 2 2 2" xfId="1458"/>
    <cellStyle name="Обычный 11 4 2 2_POS-системы ККМ" xfId="2654"/>
    <cellStyle name="Обычный 11 4 2 3" xfId="1457"/>
    <cellStyle name="Обычный 11 4 2_POS-системы ККМ" xfId="2653"/>
    <cellStyle name="Обычный 11 4 3" xfId="838"/>
    <cellStyle name="Обычный 11 4 3 2" xfId="1459"/>
    <cellStyle name="Обычный 11 4 3_POS-системы ККМ" xfId="2655"/>
    <cellStyle name="Обычный 11 4 4" xfId="1456"/>
    <cellStyle name="Обычный 11 4_POS-системы ККМ" xfId="2652"/>
    <cellStyle name="Обычный 11 5" xfId="252"/>
    <cellStyle name="Обычный 11 5 2" xfId="253"/>
    <cellStyle name="Обычный 11 5 2 2" xfId="841"/>
    <cellStyle name="Обычный 11 5 2 2 2" xfId="1462"/>
    <cellStyle name="Обычный 11 5 2 2_POS-системы ККМ" xfId="2658"/>
    <cellStyle name="Обычный 11 5 2 3" xfId="1461"/>
    <cellStyle name="Обычный 11 5 2_POS-системы ККМ" xfId="2657"/>
    <cellStyle name="Обычный 11 5 3" xfId="840"/>
    <cellStyle name="Обычный 11 5 3 2" xfId="1463"/>
    <cellStyle name="Обычный 11 5 3_POS-системы ККМ" xfId="2659"/>
    <cellStyle name="Обычный 11 5 4" xfId="1460"/>
    <cellStyle name="Обычный 11 5_POS-системы ККМ" xfId="2656"/>
    <cellStyle name="Обычный 11 6" xfId="254"/>
    <cellStyle name="Обычный 11 6 2" xfId="842"/>
    <cellStyle name="Обычный 11 6 2 2" xfId="1465"/>
    <cellStyle name="Обычный 11 6 2_POS-системы ККМ" xfId="2661"/>
    <cellStyle name="Обычный 11 6 3" xfId="1464"/>
    <cellStyle name="Обычный 11 6_POS-системы ККМ" xfId="2660"/>
    <cellStyle name="Обычный 11 7" xfId="231"/>
    <cellStyle name="Обычный 11 7 2" xfId="819"/>
    <cellStyle name="Обычный 11 7 2 2" xfId="1467"/>
    <cellStyle name="Обычный 11 7 2_POS-системы ККМ" xfId="2663"/>
    <cellStyle name="Обычный 11 7 3" xfId="1466"/>
    <cellStyle name="Обычный 11 7_POS-системы ККМ" xfId="2662"/>
    <cellStyle name="Обычный 11 8" xfId="1468"/>
    <cellStyle name="Обычный 11 9" xfId="1419"/>
    <cellStyle name="Обычный 11_POS-системы ККМ" xfId="2615"/>
    <cellStyle name="Обычный 12" xfId="7"/>
    <cellStyle name="Обычный 12 2" xfId="256"/>
    <cellStyle name="Обычный 12 2 2" xfId="257"/>
    <cellStyle name="Обычный 12 2 2 2" xfId="258"/>
    <cellStyle name="Обычный 12 2 2 2 2" xfId="259"/>
    <cellStyle name="Обычный 12 2 2 2 2 2" xfId="847"/>
    <cellStyle name="Обычный 12 2 2 2 2 2 2" xfId="1474"/>
    <cellStyle name="Обычный 12 2 2 2 2 2_POS-системы ККМ" xfId="2669"/>
    <cellStyle name="Обычный 12 2 2 2 2 3" xfId="1473"/>
    <cellStyle name="Обычный 12 2 2 2 2_POS-системы ККМ" xfId="2668"/>
    <cellStyle name="Обычный 12 2 2 2 3" xfId="846"/>
    <cellStyle name="Обычный 12 2 2 2 3 2" xfId="1475"/>
    <cellStyle name="Обычный 12 2 2 2 3_POS-системы ККМ" xfId="2670"/>
    <cellStyle name="Обычный 12 2 2 2 4" xfId="1472"/>
    <cellStyle name="Обычный 12 2 2 2_POS-системы ККМ" xfId="2667"/>
    <cellStyle name="Обычный 12 2 2 3" xfId="260"/>
    <cellStyle name="Обычный 12 2 2 3 2" xfId="261"/>
    <cellStyle name="Обычный 12 2 2 3 2 2" xfId="849"/>
    <cellStyle name="Обычный 12 2 2 3 2 2 2" xfId="1478"/>
    <cellStyle name="Обычный 12 2 2 3 2 2_POS-системы ККМ" xfId="2673"/>
    <cellStyle name="Обычный 12 2 2 3 2 3" xfId="1477"/>
    <cellStyle name="Обычный 12 2 2 3 2_POS-системы ККМ" xfId="2672"/>
    <cellStyle name="Обычный 12 2 2 3 3" xfId="848"/>
    <cellStyle name="Обычный 12 2 2 3 3 2" xfId="1479"/>
    <cellStyle name="Обычный 12 2 2 3 3_POS-системы ККМ" xfId="2674"/>
    <cellStyle name="Обычный 12 2 2 3 4" xfId="1476"/>
    <cellStyle name="Обычный 12 2 2 3_POS-системы ККМ" xfId="2671"/>
    <cellStyle name="Обычный 12 2 2 4" xfId="262"/>
    <cellStyle name="Обычный 12 2 2 4 2" xfId="850"/>
    <cellStyle name="Обычный 12 2 2 4 2 2" xfId="1481"/>
    <cellStyle name="Обычный 12 2 2 4 2_POS-системы ККМ" xfId="2676"/>
    <cellStyle name="Обычный 12 2 2 4 3" xfId="1480"/>
    <cellStyle name="Обычный 12 2 2 4_POS-системы ККМ" xfId="2675"/>
    <cellStyle name="Обычный 12 2 2 5" xfId="845"/>
    <cellStyle name="Обычный 12 2 2 5 2" xfId="1482"/>
    <cellStyle name="Обычный 12 2 2 5_POS-системы ККМ" xfId="2677"/>
    <cellStyle name="Обычный 12 2 2 6" xfId="1471"/>
    <cellStyle name="Обычный 12 2 2_POS-системы ККМ" xfId="2666"/>
    <cellStyle name="Обычный 12 2 3" xfId="263"/>
    <cellStyle name="Обычный 12 2 3 2" xfId="264"/>
    <cellStyle name="Обычный 12 2 3 2 2" xfId="852"/>
    <cellStyle name="Обычный 12 2 3 2 2 2" xfId="1485"/>
    <cellStyle name="Обычный 12 2 3 2 2_POS-системы ККМ" xfId="2680"/>
    <cellStyle name="Обычный 12 2 3 2 3" xfId="1484"/>
    <cellStyle name="Обычный 12 2 3 2_POS-системы ККМ" xfId="2679"/>
    <cellStyle name="Обычный 12 2 3 3" xfId="851"/>
    <cellStyle name="Обычный 12 2 3 3 2" xfId="1486"/>
    <cellStyle name="Обычный 12 2 3 3_POS-системы ККМ" xfId="2681"/>
    <cellStyle name="Обычный 12 2 3 4" xfId="1483"/>
    <cellStyle name="Обычный 12 2 3_POS-системы ККМ" xfId="2678"/>
    <cellStyle name="Обычный 12 2 4" xfId="265"/>
    <cellStyle name="Обычный 12 2 4 2" xfId="266"/>
    <cellStyle name="Обычный 12 2 4 2 2" xfId="854"/>
    <cellStyle name="Обычный 12 2 4 2 2 2" xfId="1489"/>
    <cellStyle name="Обычный 12 2 4 2 2_POS-системы ККМ" xfId="2684"/>
    <cellStyle name="Обычный 12 2 4 2 3" xfId="1488"/>
    <cellStyle name="Обычный 12 2 4 2_POS-системы ККМ" xfId="2683"/>
    <cellStyle name="Обычный 12 2 4 3" xfId="853"/>
    <cellStyle name="Обычный 12 2 4 3 2" xfId="1490"/>
    <cellStyle name="Обычный 12 2 4 3_POS-системы ККМ" xfId="2685"/>
    <cellStyle name="Обычный 12 2 4 4" xfId="1487"/>
    <cellStyle name="Обычный 12 2 4_POS-системы ККМ" xfId="2682"/>
    <cellStyle name="Обычный 12 2 5" xfId="267"/>
    <cellStyle name="Обычный 12 2 5 2" xfId="855"/>
    <cellStyle name="Обычный 12 2 5 2 2" xfId="1492"/>
    <cellStyle name="Обычный 12 2 5 2_POS-системы ККМ" xfId="2687"/>
    <cellStyle name="Обычный 12 2 5 3" xfId="1491"/>
    <cellStyle name="Обычный 12 2 5_POS-системы ККМ" xfId="2686"/>
    <cellStyle name="Обычный 12 2 6" xfId="844"/>
    <cellStyle name="Обычный 12 2 6 2" xfId="1493"/>
    <cellStyle name="Обычный 12 2 6_POS-системы ККМ" xfId="2688"/>
    <cellStyle name="Обычный 12 2 7" xfId="1470"/>
    <cellStyle name="Обычный 12 2_POS-системы ККМ" xfId="2665"/>
    <cellStyle name="Обычный 12 3" xfId="268"/>
    <cellStyle name="Обычный 12 3 2" xfId="269"/>
    <cellStyle name="Обычный 12 3 2 2" xfId="270"/>
    <cellStyle name="Обычный 12 3 2 2 2" xfId="858"/>
    <cellStyle name="Обычный 12 3 2 2 2 2" xfId="1497"/>
    <cellStyle name="Обычный 12 3 2 2 2_POS-системы ККМ" xfId="2692"/>
    <cellStyle name="Обычный 12 3 2 2 3" xfId="1496"/>
    <cellStyle name="Обычный 12 3 2 2_POS-системы ККМ" xfId="2691"/>
    <cellStyle name="Обычный 12 3 2 3" xfId="857"/>
    <cellStyle name="Обычный 12 3 2 3 2" xfId="1498"/>
    <cellStyle name="Обычный 12 3 2 3_POS-системы ККМ" xfId="2693"/>
    <cellStyle name="Обычный 12 3 2 4" xfId="1495"/>
    <cellStyle name="Обычный 12 3 2_POS-системы ККМ" xfId="2690"/>
    <cellStyle name="Обычный 12 3 3" xfId="271"/>
    <cellStyle name="Обычный 12 3 3 2" xfId="272"/>
    <cellStyle name="Обычный 12 3 3 2 2" xfId="860"/>
    <cellStyle name="Обычный 12 3 3 2 2 2" xfId="1501"/>
    <cellStyle name="Обычный 12 3 3 2 2_POS-системы ККМ" xfId="2696"/>
    <cellStyle name="Обычный 12 3 3 2 3" xfId="1500"/>
    <cellStyle name="Обычный 12 3 3 2_POS-системы ККМ" xfId="2695"/>
    <cellStyle name="Обычный 12 3 3 3" xfId="859"/>
    <cellStyle name="Обычный 12 3 3 3 2" xfId="1502"/>
    <cellStyle name="Обычный 12 3 3 3_POS-системы ККМ" xfId="2697"/>
    <cellStyle name="Обычный 12 3 3 4" xfId="1499"/>
    <cellStyle name="Обычный 12 3 3_POS-системы ККМ" xfId="2694"/>
    <cellStyle name="Обычный 12 3 4" xfId="273"/>
    <cellStyle name="Обычный 12 3 4 2" xfId="861"/>
    <cellStyle name="Обычный 12 3 4 2 2" xfId="1504"/>
    <cellStyle name="Обычный 12 3 4 2_POS-системы ККМ" xfId="2699"/>
    <cellStyle name="Обычный 12 3 4 3" xfId="1503"/>
    <cellStyle name="Обычный 12 3 4_POS-системы ККМ" xfId="2698"/>
    <cellStyle name="Обычный 12 3 5" xfId="856"/>
    <cellStyle name="Обычный 12 3 5 2" xfId="1505"/>
    <cellStyle name="Обычный 12 3 5_POS-системы ККМ" xfId="2700"/>
    <cellStyle name="Обычный 12 3 6" xfId="1494"/>
    <cellStyle name="Обычный 12 3_POS-системы ККМ" xfId="2689"/>
    <cellStyle name="Обычный 12 4" xfId="274"/>
    <cellStyle name="Обычный 12 4 2" xfId="275"/>
    <cellStyle name="Обычный 12 4 2 2" xfId="863"/>
    <cellStyle name="Обычный 12 4 2 2 2" xfId="1508"/>
    <cellStyle name="Обычный 12 4 2 2_POS-системы ККМ" xfId="2703"/>
    <cellStyle name="Обычный 12 4 2 3" xfId="1507"/>
    <cellStyle name="Обычный 12 4 2_POS-системы ККМ" xfId="2702"/>
    <cellStyle name="Обычный 12 4 3" xfId="862"/>
    <cellStyle name="Обычный 12 4 3 2" xfId="1509"/>
    <cellStyle name="Обычный 12 4 3_POS-системы ККМ" xfId="2704"/>
    <cellStyle name="Обычный 12 4 4" xfId="1506"/>
    <cellStyle name="Обычный 12 4_POS-системы ККМ" xfId="2701"/>
    <cellStyle name="Обычный 12 5" xfId="276"/>
    <cellStyle name="Обычный 12 5 2" xfId="277"/>
    <cellStyle name="Обычный 12 5 2 2" xfId="865"/>
    <cellStyle name="Обычный 12 5 2 2 2" xfId="1512"/>
    <cellStyle name="Обычный 12 5 2 2_POS-системы ККМ" xfId="2707"/>
    <cellStyle name="Обычный 12 5 2 3" xfId="1511"/>
    <cellStyle name="Обычный 12 5 2_POS-системы ККМ" xfId="2706"/>
    <cellStyle name="Обычный 12 5 3" xfId="864"/>
    <cellStyle name="Обычный 12 5 3 2" xfId="1513"/>
    <cellStyle name="Обычный 12 5 3_POS-системы ККМ" xfId="2708"/>
    <cellStyle name="Обычный 12 5 4" xfId="1510"/>
    <cellStyle name="Обычный 12 5_POS-системы ККМ" xfId="2705"/>
    <cellStyle name="Обычный 12 6" xfId="278"/>
    <cellStyle name="Обычный 12 6 2" xfId="866"/>
    <cellStyle name="Обычный 12 6 2 2" xfId="1515"/>
    <cellStyle name="Обычный 12 6 2_POS-системы ККМ" xfId="2710"/>
    <cellStyle name="Обычный 12 6 3" xfId="1514"/>
    <cellStyle name="Обычный 12 6_POS-системы ККМ" xfId="2709"/>
    <cellStyle name="Обычный 12 7" xfId="255"/>
    <cellStyle name="Обычный 12 7 2" xfId="843"/>
    <cellStyle name="Обычный 12 7 2 2" xfId="1517"/>
    <cellStyle name="Обычный 12 7 2_POS-системы ККМ" xfId="2712"/>
    <cellStyle name="Обычный 12 7 3" xfId="1516"/>
    <cellStyle name="Обычный 12 7_POS-системы ККМ" xfId="2711"/>
    <cellStyle name="Обычный 12 8" xfId="1518"/>
    <cellStyle name="Обычный 12 9" xfId="1469"/>
    <cellStyle name="Обычный 12_POS-системы ККМ" xfId="2664"/>
    <cellStyle name="Обычный 13" xfId="8"/>
    <cellStyle name="Обычный 13 2" xfId="9"/>
    <cellStyle name="Обычный 13 2 2" xfId="279"/>
    <cellStyle name="Обычный 13 2 2 2" xfId="280"/>
    <cellStyle name="Обычный 13 2 2 2 2" xfId="281"/>
    <cellStyle name="Обычный 13 2 2 2 2 2" xfId="869"/>
    <cellStyle name="Обычный 13 2 2 2 2 2 2" xfId="1524"/>
    <cellStyle name="Обычный 13 2 2 2 2 2_POS-системы ККМ" xfId="2718"/>
    <cellStyle name="Обычный 13 2 2 2 2 3" xfId="1523"/>
    <cellStyle name="Обычный 13 2 2 2 2_POS-системы ККМ" xfId="2717"/>
    <cellStyle name="Обычный 13 2 2 2 3" xfId="868"/>
    <cellStyle name="Обычный 13 2 2 2 3 2" xfId="1525"/>
    <cellStyle name="Обычный 13 2 2 2 3_POS-системы ККМ" xfId="2719"/>
    <cellStyle name="Обычный 13 2 2 2 4" xfId="1522"/>
    <cellStyle name="Обычный 13 2 2 2_POS-системы ККМ" xfId="2716"/>
    <cellStyle name="Обычный 13 2 2 3" xfId="282"/>
    <cellStyle name="Обычный 13 2 2 3 2" xfId="283"/>
    <cellStyle name="Обычный 13 2 2 3 2 2" xfId="871"/>
    <cellStyle name="Обычный 13 2 2 3 2 2 2" xfId="1528"/>
    <cellStyle name="Обычный 13 2 2 3 2 2_POS-системы ККМ" xfId="2722"/>
    <cellStyle name="Обычный 13 2 2 3 2 3" xfId="1527"/>
    <cellStyle name="Обычный 13 2 2 3 2_POS-системы ККМ" xfId="2721"/>
    <cellStyle name="Обычный 13 2 2 3 3" xfId="870"/>
    <cellStyle name="Обычный 13 2 2 3 3 2" xfId="1529"/>
    <cellStyle name="Обычный 13 2 2 3 3_POS-системы ККМ" xfId="2723"/>
    <cellStyle name="Обычный 13 2 2 3 4" xfId="1526"/>
    <cellStyle name="Обычный 13 2 2 3_POS-системы ККМ" xfId="2720"/>
    <cellStyle name="Обычный 13 2 2 4" xfId="284"/>
    <cellStyle name="Обычный 13 2 2 4 2" xfId="872"/>
    <cellStyle name="Обычный 13 2 2 4 2 2" xfId="1531"/>
    <cellStyle name="Обычный 13 2 2 4 2_POS-системы ККМ" xfId="2725"/>
    <cellStyle name="Обычный 13 2 2 4 3" xfId="1530"/>
    <cellStyle name="Обычный 13 2 2 4_POS-системы ККМ" xfId="2724"/>
    <cellStyle name="Обычный 13 2 2 5" xfId="867"/>
    <cellStyle name="Обычный 13 2 2 5 2" xfId="1532"/>
    <cellStyle name="Обычный 13 2 2 5_POS-системы ККМ" xfId="2726"/>
    <cellStyle name="Обычный 13 2 2 6" xfId="1521"/>
    <cellStyle name="Обычный 13 2 2_POS-системы ККМ" xfId="2715"/>
    <cellStyle name="Обычный 13 2 3" xfId="285"/>
    <cellStyle name="Обычный 13 2 3 2" xfId="286"/>
    <cellStyle name="Обычный 13 2 3 2 2" xfId="874"/>
    <cellStyle name="Обычный 13 2 3 2 2 2" xfId="1535"/>
    <cellStyle name="Обычный 13 2 3 2 2_POS-системы ККМ" xfId="2729"/>
    <cellStyle name="Обычный 13 2 3 2 3" xfId="1534"/>
    <cellStyle name="Обычный 13 2 3 2_POS-системы ККМ" xfId="2728"/>
    <cellStyle name="Обычный 13 2 3 3" xfId="873"/>
    <cellStyle name="Обычный 13 2 3 3 2" xfId="1536"/>
    <cellStyle name="Обычный 13 2 3 3_POS-системы ККМ" xfId="2730"/>
    <cellStyle name="Обычный 13 2 3 4" xfId="1533"/>
    <cellStyle name="Обычный 13 2 3_POS-системы ККМ" xfId="2727"/>
    <cellStyle name="Обычный 13 2 4" xfId="287"/>
    <cellStyle name="Обычный 13 2 4 2" xfId="288"/>
    <cellStyle name="Обычный 13 2 4 2 2" xfId="876"/>
    <cellStyle name="Обычный 13 2 4 2 2 2" xfId="1539"/>
    <cellStyle name="Обычный 13 2 4 2 2_POS-системы ККМ" xfId="2733"/>
    <cellStyle name="Обычный 13 2 4 2 3" xfId="1538"/>
    <cellStyle name="Обычный 13 2 4 2_POS-системы ККМ" xfId="2732"/>
    <cellStyle name="Обычный 13 2 4 3" xfId="875"/>
    <cellStyle name="Обычный 13 2 4 3 2" xfId="1540"/>
    <cellStyle name="Обычный 13 2 4 3_POS-системы ККМ" xfId="2734"/>
    <cellStyle name="Обычный 13 2 4 4" xfId="1537"/>
    <cellStyle name="Обычный 13 2 4_POS-системы ККМ" xfId="2731"/>
    <cellStyle name="Обычный 13 2 5" xfId="289"/>
    <cellStyle name="Обычный 13 2 5 2" xfId="877"/>
    <cellStyle name="Обычный 13 2 5 2 2" xfId="1542"/>
    <cellStyle name="Обычный 13 2 5 2_POS-системы ККМ" xfId="2736"/>
    <cellStyle name="Обычный 13 2 5 3" xfId="1541"/>
    <cellStyle name="Обычный 13 2 5_POS-системы ККМ" xfId="2735"/>
    <cellStyle name="Обычный 13 2 6" xfId="69"/>
    <cellStyle name="Обычный 13 2 6 2" xfId="790"/>
    <cellStyle name="Обычный 13 2 6 2 2" xfId="1544"/>
    <cellStyle name="Обычный 13 2 6 2_POS-системы ККМ" xfId="2738"/>
    <cellStyle name="Обычный 13 2 6 3" xfId="1543"/>
    <cellStyle name="Обычный 13 2 6_POS-системы ККМ" xfId="2737"/>
    <cellStyle name="Обычный 13 2 7" xfId="775"/>
    <cellStyle name="Обычный 13 2 7 2" xfId="1545"/>
    <cellStyle name="Обычный 13 2 7_POS-системы ККМ" xfId="2739"/>
    <cellStyle name="Обычный 13 2 8" xfId="1520"/>
    <cellStyle name="Обычный 13 2_POS-системы ККМ" xfId="2714"/>
    <cellStyle name="Обычный 13 3" xfId="10"/>
    <cellStyle name="Обычный 13 3 2" xfId="290"/>
    <cellStyle name="Обычный 13 3 2 2" xfId="291"/>
    <cellStyle name="Обычный 13 3 2 2 2" xfId="879"/>
    <cellStyle name="Обычный 13 3 2 2 2 2" xfId="1549"/>
    <cellStyle name="Обычный 13 3 2 2 2_POS-системы ККМ" xfId="2743"/>
    <cellStyle name="Обычный 13 3 2 2 3" xfId="1548"/>
    <cellStyle name="Обычный 13 3 2 2_POS-системы ККМ" xfId="2742"/>
    <cellStyle name="Обычный 13 3 2 3" xfId="878"/>
    <cellStyle name="Обычный 13 3 2 3 2" xfId="1550"/>
    <cellStyle name="Обычный 13 3 2 3_POS-системы ККМ" xfId="2744"/>
    <cellStyle name="Обычный 13 3 2 4" xfId="1547"/>
    <cellStyle name="Обычный 13 3 2_POS-системы ККМ" xfId="2741"/>
    <cellStyle name="Обычный 13 3 3" xfId="292"/>
    <cellStyle name="Обычный 13 3 3 2" xfId="293"/>
    <cellStyle name="Обычный 13 3 3 2 2" xfId="881"/>
    <cellStyle name="Обычный 13 3 3 2 2 2" xfId="1553"/>
    <cellStyle name="Обычный 13 3 3 2 2_POS-системы ККМ" xfId="2747"/>
    <cellStyle name="Обычный 13 3 3 2 3" xfId="1552"/>
    <cellStyle name="Обычный 13 3 3 2_POS-системы ККМ" xfId="2746"/>
    <cellStyle name="Обычный 13 3 3 3" xfId="880"/>
    <cellStyle name="Обычный 13 3 3 3 2" xfId="1554"/>
    <cellStyle name="Обычный 13 3 3 3_POS-системы ККМ" xfId="2748"/>
    <cellStyle name="Обычный 13 3 3 4" xfId="1551"/>
    <cellStyle name="Обычный 13 3 3_POS-системы ККМ" xfId="2745"/>
    <cellStyle name="Обычный 13 3 4" xfId="294"/>
    <cellStyle name="Обычный 13 3 4 2" xfId="882"/>
    <cellStyle name="Обычный 13 3 4 2 2" xfId="1556"/>
    <cellStyle name="Обычный 13 3 4 2_POS-системы ККМ" xfId="2750"/>
    <cellStyle name="Обычный 13 3 4 3" xfId="1555"/>
    <cellStyle name="Обычный 13 3 4_POS-системы ККМ" xfId="2749"/>
    <cellStyle name="Обычный 13 3 5" xfId="70"/>
    <cellStyle name="Обычный 13 3 5 2" xfId="791"/>
    <cellStyle name="Обычный 13 3 5 2 2" xfId="1558"/>
    <cellStyle name="Обычный 13 3 5 2_POS-системы ККМ" xfId="2752"/>
    <cellStyle name="Обычный 13 3 5 3" xfId="1557"/>
    <cellStyle name="Обычный 13 3 5_POS-системы ККМ" xfId="2751"/>
    <cellStyle name="Обычный 13 3 6" xfId="776"/>
    <cellStyle name="Обычный 13 3 6 2" xfId="1559"/>
    <cellStyle name="Обычный 13 3 6_POS-системы ККМ" xfId="2753"/>
    <cellStyle name="Обычный 13 3 7" xfId="1546"/>
    <cellStyle name="Обычный 13 3_POS-системы ККМ" xfId="2740"/>
    <cellStyle name="Обычный 13 4" xfId="295"/>
    <cellStyle name="Обычный 13 4 2" xfId="296"/>
    <cellStyle name="Обычный 13 4 2 2" xfId="884"/>
    <cellStyle name="Обычный 13 4 2 2 2" xfId="1562"/>
    <cellStyle name="Обычный 13 4 2 2_POS-системы ККМ" xfId="2756"/>
    <cellStyle name="Обычный 13 4 2 3" xfId="1561"/>
    <cellStyle name="Обычный 13 4 2_POS-системы ККМ" xfId="2755"/>
    <cellStyle name="Обычный 13 4 3" xfId="883"/>
    <cellStyle name="Обычный 13 4 3 2" xfId="1563"/>
    <cellStyle name="Обычный 13 4 3_POS-системы ККМ" xfId="2757"/>
    <cellStyle name="Обычный 13 4 4" xfId="1560"/>
    <cellStyle name="Обычный 13 4_POS-системы ККМ" xfId="2754"/>
    <cellStyle name="Обычный 13 5" xfId="297"/>
    <cellStyle name="Обычный 13 5 2" xfId="298"/>
    <cellStyle name="Обычный 13 5 2 2" xfId="886"/>
    <cellStyle name="Обычный 13 5 2 2 2" xfId="1566"/>
    <cellStyle name="Обычный 13 5 2 2_POS-системы ККМ" xfId="2760"/>
    <cellStyle name="Обычный 13 5 2 3" xfId="1565"/>
    <cellStyle name="Обычный 13 5 2_POS-системы ККМ" xfId="2759"/>
    <cellStyle name="Обычный 13 5 3" xfId="885"/>
    <cellStyle name="Обычный 13 5 3 2" xfId="1567"/>
    <cellStyle name="Обычный 13 5 3_POS-системы ККМ" xfId="2761"/>
    <cellStyle name="Обычный 13 5 4" xfId="1564"/>
    <cellStyle name="Обычный 13 5_POS-системы ККМ" xfId="2758"/>
    <cellStyle name="Обычный 13 6" xfId="299"/>
    <cellStyle name="Обычный 13 6 2" xfId="887"/>
    <cellStyle name="Обычный 13 6 2 2" xfId="1569"/>
    <cellStyle name="Обычный 13 6 2_POS-системы ККМ" xfId="2763"/>
    <cellStyle name="Обычный 13 6 3" xfId="1568"/>
    <cellStyle name="Обычный 13 6_POS-системы ККМ" xfId="2762"/>
    <cellStyle name="Обычный 13 7" xfId="68"/>
    <cellStyle name="Обычный 13 7 2" xfId="789"/>
    <cellStyle name="Обычный 13 7 2 2" xfId="1571"/>
    <cellStyle name="Обычный 13 7 2_POS-системы ККМ" xfId="2765"/>
    <cellStyle name="Обычный 13 7 3" xfId="1570"/>
    <cellStyle name="Обычный 13 7_POS-системы ККМ" xfId="2764"/>
    <cellStyle name="Обычный 13 8" xfId="774"/>
    <cellStyle name="Обычный 13 8 2" xfId="1572"/>
    <cellStyle name="Обычный 13 8_POS-системы ККМ" xfId="2766"/>
    <cellStyle name="Обычный 13 9" xfId="1519"/>
    <cellStyle name="Обычный 13_POS-системы ККМ" xfId="2713"/>
    <cellStyle name="Обычный 14" xfId="64"/>
    <cellStyle name="Обычный 14 10" xfId="1573"/>
    <cellStyle name="Обычный 14 2" xfId="301"/>
    <cellStyle name="Обычный 14 2 2" xfId="302"/>
    <cellStyle name="Обычный 14 2 2 2" xfId="303"/>
    <cellStyle name="Обычный 14 2 2 2 2" xfId="304"/>
    <cellStyle name="Обычный 14 2 2 2 2 2" xfId="892"/>
    <cellStyle name="Обычный 14 2 2 2 2 2 2" xfId="1578"/>
    <cellStyle name="Обычный 14 2 2 2 2 2_POS-системы ККМ" xfId="2772"/>
    <cellStyle name="Обычный 14 2 2 2 2 3" xfId="1577"/>
    <cellStyle name="Обычный 14 2 2 2 2_POS-системы ККМ" xfId="2771"/>
    <cellStyle name="Обычный 14 2 2 2 3" xfId="891"/>
    <cellStyle name="Обычный 14 2 2 2 3 2" xfId="1579"/>
    <cellStyle name="Обычный 14 2 2 2 3_POS-системы ККМ" xfId="2773"/>
    <cellStyle name="Обычный 14 2 2 2 4" xfId="1576"/>
    <cellStyle name="Обычный 14 2 2 2_POS-системы ККМ" xfId="2770"/>
    <cellStyle name="Обычный 14 2 2 3" xfId="305"/>
    <cellStyle name="Обычный 14 2 2 3 2" xfId="306"/>
    <cellStyle name="Обычный 14 2 2 3 2 2" xfId="894"/>
    <cellStyle name="Обычный 14 2 2 3 2 2 2" xfId="1582"/>
    <cellStyle name="Обычный 14 2 2 3 2 2_POS-системы ККМ" xfId="2776"/>
    <cellStyle name="Обычный 14 2 2 3 2 3" xfId="1581"/>
    <cellStyle name="Обычный 14 2 2 3 2_POS-системы ККМ" xfId="2775"/>
    <cellStyle name="Обычный 14 2 2 3 3" xfId="893"/>
    <cellStyle name="Обычный 14 2 2 3 3 2" xfId="1583"/>
    <cellStyle name="Обычный 14 2 2 3 3_POS-системы ККМ" xfId="2777"/>
    <cellStyle name="Обычный 14 2 2 3 4" xfId="1580"/>
    <cellStyle name="Обычный 14 2 2 3_POS-системы ККМ" xfId="2774"/>
    <cellStyle name="Обычный 14 2 2 4" xfId="307"/>
    <cellStyle name="Обычный 14 2 2 4 2" xfId="895"/>
    <cellStyle name="Обычный 14 2 2 4 2 2" xfId="1585"/>
    <cellStyle name="Обычный 14 2 2 4 2_POS-системы ККМ" xfId="2779"/>
    <cellStyle name="Обычный 14 2 2 4 3" xfId="1584"/>
    <cellStyle name="Обычный 14 2 2 4_POS-системы ККМ" xfId="2778"/>
    <cellStyle name="Обычный 14 2 2 5" xfId="890"/>
    <cellStyle name="Обычный 14 2 2 5 2" xfId="1586"/>
    <cellStyle name="Обычный 14 2 2 5_POS-системы ККМ" xfId="2780"/>
    <cellStyle name="Обычный 14 2 2 6" xfId="1575"/>
    <cellStyle name="Обычный 14 2 2_POS-системы ККМ" xfId="2769"/>
    <cellStyle name="Обычный 14 2 3" xfId="308"/>
    <cellStyle name="Обычный 14 2 3 2" xfId="309"/>
    <cellStyle name="Обычный 14 2 3 2 2" xfId="897"/>
    <cellStyle name="Обычный 14 2 3 2 2 2" xfId="1589"/>
    <cellStyle name="Обычный 14 2 3 2 2_POS-системы ККМ" xfId="2783"/>
    <cellStyle name="Обычный 14 2 3 2 3" xfId="1588"/>
    <cellStyle name="Обычный 14 2 3 2_POS-системы ККМ" xfId="2782"/>
    <cellStyle name="Обычный 14 2 3 3" xfId="896"/>
    <cellStyle name="Обычный 14 2 3 3 2" xfId="1590"/>
    <cellStyle name="Обычный 14 2 3 3_POS-системы ККМ" xfId="2784"/>
    <cellStyle name="Обычный 14 2 3 4" xfId="1587"/>
    <cellStyle name="Обычный 14 2 3_POS-системы ККМ" xfId="2781"/>
    <cellStyle name="Обычный 14 2 4" xfId="310"/>
    <cellStyle name="Обычный 14 2 4 2" xfId="311"/>
    <cellStyle name="Обычный 14 2 4 2 2" xfId="899"/>
    <cellStyle name="Обычный 14 2 4 2 2 2" xfId="1593"/>
    <cellStyle name="Обычный 14 2 4 2 2_POS-системы ККМ" xfId="2787"/>
    <cellStyle name="Обычный 14 2 4 2 3" xfId="1592"/>
    <cellStyle name="Обычный 14 2 4 2_POS-системы ККМ" xfId="2786"/>
    <cellStyle name="Обычный 14 2 4 3" xfId="898"/>
    <cellStyle name="Обычный 14 2 4 3 2" xfId="1594"/>
    <cellStyle name="Обычный 14 2 4 3_POS-системы ККМ" xfId="2788"/>
    <cellStyle name="Обычный 14 2 4 4" xfId="1591"/>
    <cellStyle name="Обычный 14 2 4_POS-системы ККМ" xfId="2785"/>
    <cellStyle name="Обычный 14 2 5" xfId="312"/>
    <cellStyle name="Обычный 14 2 5 2" xfId="900"/>
    <cellStyle name="Обычный 14 2 5 2 2" xfId="1596"/>
    <cellStyle name="Обычный 14 2 5 2_POS-системы ККМ" xfId="2790"/>
    <cellStyle name="Обычный 14 2 5 3" xfId="1595"/>
    <cellStyle name="Обычный 14 2 5_POS-системы ККМ" xfId="2789"/>
    <cellStyle name="Обычный 14 2 6" xfId="889"/>
    <cellStyle name="Обычный 14 2 6 2" xfId="1597"/>
    <cellStyle name="Обычный 14 2 6_POS-системы ККМ" xfId="2791"/>
    <cellStyle name="Обычный 14 2 7" xfId="1574"/>
    <cellStyle name="Обычный 14 2_POS-системы ККМ" xfId="2768"/>
    <cellStyle name="Обычный 14 3" xfId="313"/>
    <cellStyle name="Обычный 14 3 2" xfId="314"/>
    <cellStyle name="Обычный 14 3 2 2" xfId="315"/>
    <cellStyle name="Обычный 14 3 2 2 2" xfId="903"/>
    <cellStyle name="Обычный 14 3 2 2 2 2" xfId="1601"/>
    <cellStyle name="Обычный 14 3 2 2 2_POS-системы ККМ" xfId="2795"/>
    <cellStyle name="Обычный 14 3 2 2 3" xfId="1600"/>
    <cellStyle name="Обычный 14 3 2 2_POS-системы ККМ" xfId="2794"/>
    <cellStyle name="Обычный 14 3 2 3" xfId="902"/>
    <cellStyle name="Обычный 14 3 2 3 2" xfId="1602"/>
    <cellStyle name="Обычный 14 3 2 3_POS-системы ККМ" xfId="2796"/>
    <cellStyle name="Обычный 14 3 2 4" xfId="1599"/>
    <cellStyle name="Обычный 14 3 2_POS-системы ККМ" xfId="2793"/>
    <cellStyle name="Обычный 14 3 3" xfId="316"/>
    <cellStyle name="Обычный 14 3 3 2" xfId="317"/>
    <cellStyle name="Обычный 14 3 3 2 2" xfId="905"/>
    <cellStyle name="Обычный 14 3 3 2 2 2" xfId="1605"/>
    <cellStyle name="Обычный 14 3 3 2 2_POS-системы ККМ" xfId="2799"/>
    <cellStyle name="Обычный 14 3 3 2 3" xfId="1604"/>
    <cellStyle name="Обычный 14 3 3 2_POS-системы ККМ" xfId="2798"/>
    <cellStyle name="Обычный 14 3 3 3" xfId="904"/>
    <cellStyle name="Обычный 14 3 3 3 2" xfId="1606"/>
    <cellStyle name="Обычный 14 3 3 3_POS-системы ККМ" xfId="2800"/>
    <cellStyle name="Обычный 14 3 3 4" xfId="1603"/>
    <cellStyle name="Обычный 14 3 3_POS-системы ККМ" xfId="2797"/>
    <cellStyle name="Обычный 14 3 4" xfId="318"/>
    <cellStyle name="Обычный 14 3 4 2" xfId="906"/>
    <cellStyle name="Обычный 14 3 4 2 2" xfId="1608"/>
    <cellStyle name="Обычный 14 3 4 2_POS-системы ККМ" xfId="2802"/>
    <cellStyle name="Обычный 14 3 4 3" xfId="1607"/>
    <cellStyle name="Обычный 14 3 4_POS-системы ККМ" xfId="2801"/>
    <cellStyle name="Обычный 14 3 5" xfId="901"/>
    <cellStyle name="Обычный 14 3 5 2" xfId="1609"/>
    <cellStyle name="Обычный 14 3 5_POS-системы ККМ" xfId="2803"/>
    <cellStyle name="Обычный 14 3 6" xfId="1598"/>
    <cellStyle name="Обычный 14 3_POS-системы ККМ" xfId="2792"/>
    <cellStyle name="Обычный 14 4" xfId="319"/>
    <cellStyle name="Обычный 14 4 2" xfId="320"/>
    <cellStyle name="Обычный 14 4 2 2" xfId="908"/>
    <cellStyle name="Обычный 14 4 2 2 2" xfId="1612"/>
    <cellStyle name="Обычный 14 4 2 2_POS-системы ККМ" xfId="2806"/>
    <cellStyle name="Обычный 14 4 2 3" xfId="1611"/>
    <cellStyle name="Обычный 14 4 2_POS-системы ККМ" xfId="2805"/>
    <cellStyle name="Обычный 14 4 3" xfId="907"/>
    <cellStyle name="Обычный 14 4 3 2" xfId="1613"/>
    <cellStyle name="Обычный 14 4 3_POS-системы ККМ" xfId="2807"/>
    <cellStyle name="Обычный 14 4 4" xfId="1610"/>
    <cellStyle name="Обычный 14 4_POS-системы ККМ" xfId="2804"/>
    <cellStyle name="Обычный 14 5" xfId="321"/>
    <cellStyle name="Обычный 14 5 2" xfId="322"/>
    <cellStyle name="Обычный 14 5 2 2" xfId="910"/>
    <cellStyle name="Обычный 14 5 2 2 2" xfId="1616"/>
    <cellStyle name="Обычный 14 5 2 2_POS-системы ККМ" xfId="2810"/>
    <cellStyle name="Обычный 14 5 2 3" xfId="1615"/>
    <cellStyle name="Обычный 14 5 2_POS-системы ККМ" xfId="2809"/>
    <cellStyle name="Обычный 14 5 3" xfId="909"/>
    <cellStyle name="Обычный 14 5 3 2" xfId="1617"/>
    <cellStyle name="Обычный 14 5 3_POS-системы ККМ" xfId="2811"/>
    <cellStyle name="Обычный 14 5 4" xfId="1614"/>
    <cellStyle name="Обычный 14 5_POS-системы ККМ" xfId="2808"/>
    <cellStyle name="Обычный 14 6" xfId="323"/>
    <cellStyle name="Обычный 14 6 2" xfId="911"/>
    <cellStyle name="Обычный 14 6 2 2" xfId="1619"/>
    <cellStyle name="Обычный 14 6 2_POS-системы ККМ" xfId="2813"/>
    <cellStyle name="Обычный 14 6 3" xfId="1618"/>
    <cellStyle name="Обычный 14 6_POS-системы ККМ" xfId="2812"/>
    <cellStyle name="Обычный 14 7" xfId="300"/>
    <cellStyle name="Обычный 14 7 2" xfId="888"/>
    <cellStyle name="Обычный 14 7 2 2" xfId="1621"/>
    <cellStyle name="Обычный 14 7 2_POS-системы ККМ" xfId="2815"/>
    <cellStyle name="Обычный 14 7 3" xfId="1620"/>
    <cellStyle name="Обычный 14 7_POS-системы ККМ" xfId="2814"/>
    <cellStyle name="Обычный 14 8" xfId="785"/>
    <cellStyle name="Обычный 14 9" xfId="1622"/>
    <cellStyle name="Обычный 14_POS-системы ККМ" xfId="2767"/>
    <cellStyle name="Обычный 15" xfId="324"/>
    <cellStyle name="Обычный 15 2" xfId="325"/>
    <cellStyle name="Обычный 15 2 2" xfId="326"/>
    <cellStyle name="Обычный 15 2 2 2" xfId="327"/>
    <cellStyle name="Обычный 15 2 2 2 2" xfId="328"/>
    <cellStyle name="Обычный 15 2 2 2 2 2" xfId="916"/>
    <cellStyle name="Обычный 15 2 2 2 2 2 2" xfId="1628"/>
    <cellStyle name="Обычный 15 2 2 2 2 2_POS-системы ККМ" xfId="2821"/>
    <cellStyle name="Обычный 15 2 2 2 2 3" xfId="1627"/>
    <cellStyle name="Обычный 15 2 2 2 2_POS-системы ККМ" xfId="2820"/>
    <cellStyle name="Обычный 15 2 2 2 3" xfId="915"/>
    <cellStyle name="Обычный 15 2 2 2 3 2" xfId="1629"/>
    <cellStyle name="Обычный 15 2 2 2 3_POS-системы ККМ" xfId="2822"/>
    <cellStyle name="Обычный 15 2 2 2 4" xfId="1626"/>
    <cellStyle name="Обычный 15 2 2 2_POS-системы ККМ" xfId="2819"/>
    <cellStyle name="Обычный 15 2 2 3" xfId="329"/>
    <cellStyle name="Обычный 15 2 2 3 2" xfId="330"/>
    <cellStyle name="Обычный 15 2 2 3 2 2" xfId="918"/>
    <cellStyle name="Обычный 15 2 2 3 2 2 2" xfId="1632"/>
    <cellStyle name="Обычный 15 2 2 3 2 2_POS-системы ККМ" xfId="2825"/>
    <cellStyle name="Обычный 15 2 2 3 2 3" xfId="1631"/>
    <cellStyle name="Обычный 15 2 2 3 2_POS-системы ККМ" xfId="2824"/>
    <cellStyle name="Обычный 15 2 2 3 3" xfId="917"/>
    <cellStyle name="Обычный 15 2 2 3 3 2" xfId="1633"/>
    <cellStyle name="Обычный 15 2 2 3 3_POS-системы ККМ" xfId="2826"/>
    <cellStyle name="Обычный 15 2 2 3 4" xfId="1630"/>
    <cellStyle name="Обычный 15 2 2 3_POS-системы ККМ" xfId="2823"/>
    <cellStyle name="Обычный 15 2 2 4" xfId="331"/>
    <cellStyle name="Обычный 15 2 2 4 2" xfId="919"/>
    <cellStyle name="Обычный 15 2 2 4 2 2" xfId="1635"/>
    <cellStyle name="Обычный 15 2 2 4 2_POS-системы ККМ" xfId="2828"/>
    <cellStyle name="Обычный 15 2 2 4 3" xfId="1634"/>
    <cellStyle name="Обычный 15 2 2 4_POS-системы ККМ" xfId="2827"/>
    <cellStyle name="Обычный 15 2 2 5" xfId="914"/>
    <cellStyle name="Обычный 15 2 2 5 2" xfId="1636"/>
    <cellStyle name="Обычный 15 2 2 5_POS-системы ККМ" xfId="2829"/>
    <cellStyle name="Обычный 15 2 2 6" xfId="1625"/>
    <cellStyle name="Обычный 15 2 2_POS-системы ККМ" xfId="2818"/>
    <cellStyle name="Обычный 15 2 3" xfId="332"/>
    <cellStyle name="Обычный 15 2 3 2" xfId="333"/>
    <cellStyle name="Обычный 15 2 3 2 2" xfId="921"/>
    <cellStyle name="Обычный 15 2 3 2 2 2" xfId="1639"/>
    <cellStyle name="Обычный 15 2 3 2 2_POS-системы ККМ" xfId="2832"/>
    <cellStyle name="Обычный 15 2 3 2 3" xfId="1638"/>
    <cellStyle name="Обычный 15 2 3 2_POS-системы ККМ" xfId="2831"/>
    <cellStyle name="Обычный 15 2 3 3" xfId="920"/>
    <cellStyle name="Обычный 15 2 3 3 2" xfId="1640"/>
    <cellStyle name="Обычный 15 2 3 3_POS-системы ККМ" xfId="2833"/>
    <cellStyle name="Обычный 15 2 3 4" xfId="1637"/>
    <cellStyle name="Обычный 15 2 3_POS-системы ККМ" xfId="2830"/>
    <cellStyle name="Обычный 15 2 4" xfId="334"/>
    <cellStyle name="Обычный 15 2 4 2" xfId="335"/>
    <cellStyle name="Обычный 15 2 4 2 2" xfId="923"/>
    <cellStyle name="Обычный 15 2 4 2 2 2" xfId="1643"/>
    <cellStyle name="Обычный 15 2 4 2 2_POS-системы ККМ" xfId="2836"/>
    <cellStyle name="Обычный 15 2 4 2 3" xfId="1642"/>
    <cellStyle name="Обычный 15 2 4 2_POS-системы ККМ" xfId="2835"/>
    <cellStyle name="Обычный 15 2 4 3" xfId="922"/>
    <cellStyle name="Обычный 15 2 4 3 2" xfId="1644"/>
    <cellStyle name="Обычный 15 2 4 3_POS-системы ККМ" xfId="2837"/>
    <cellStyle name="Обычный 15 2 4 4" xfId="1641"/>
    <cellStyle name="Обычный 15 2 4_POS-системы ККМ" xfId="2834"/>
    <cellStyle name="Обычный 15 2 5" xfId="336"/>
    <cellStyle name="Обычный 15 2 5 2" xfId="924"/>
    <cellStyle name="Обычный 15 2 5 2 2" xfId="1646"/>
    <cellStyle name="Обычный 15 2 5 2_POS-системы ККМ" xfId="2839"/>
    <cellStyle name="Обычный 15 2 5 3" xfId="1645"/>
    <cellStyle name="Обычный 15 2 5_POS-системы ККМ" xfId="2838"/>
    <cellStyle name="Обычный 15 2 6" xfId="913"/>
    <cellStyle name="Обычный 15 2 6 2" xfId="1647"/>
    <cellStyle name="Обычный 15 2 6_POS-системы ККМ" xfId="2840"/>
    <cellStyle name="Обычный 15 2 7" xfId="1624"/>
    <cellStyle name="Обычный 15 2_POS-системы ККМ" xfId="2817"/>
    <cellStyle name="Обычный 15 3" xfId="337"/>
    <cellStyle name="Обычный 15 3 2" xfId="338"/>
    <cellStyle name="Обычный 15 3 2 2" xfId="339"/>
    <cellStyle name="Обычный 15 3 2 2 2" xfId="927"/>
    <cellStyle name="Обычный 15 3 2 2 2 2" xfId="1651"/>
    <cellStyle name="Обычный 15 3 2 2 2_POS-системы ККМ" xfId="2844"/>
    <cellStyle name="Обычный 15 3 2 2 3" xfId="1650"/>
    <cellStyle name="Обычный 15 3 2 2_POS-системы ККМ" xfId="2843"/>
    <cellStyle name="Обычный 15 3 2 3" xfId="926"/>
    <cellStyle name="Обычный 15 3 2 3 2" xfId="1652"/>
    <cellStyle name="Обычный 15 3 2 3_POS-системы ККМ" xfId="2845"/>
    <cellStyle name="Обычный 15 3 2 4" xfId="1649"/>
    <cellStyle name="Обычный 15 3 2_POS-системы ККМ" xfId="2842"/>
    <cellStyle name="Обычный 15 3 3" xfId="340"/>
    <cellStyle name="Обычный 15 3 3 2" xfId="341"/>
    <cellStyle name="Обычный 15 3 3 2 2" xfId="929"/>
    <cellStyle name="Обычный 15 3 3 2 2 2" xfId="1655"/>
    <cellStyle name="Обычный 15 3 3 2 2_POS-системы ККМ" xfId="2848"/>
    <cellStyle name="Обычный 15 3 3 2 3" xfId="1654"/>
    <cellStyle name="Обычный 15 3 3 2_POS-системы ККМ" xfId="2847"/>
    <cellStyle name="Обычный 15 3 3 3" xfId="928"/>
    <cellStyle name="Обычный 15 3 3 3 2" xfId="1656"/>
    <cellStyle name="Обычный 15 3 3 3_POS-системы ККМ" xfId="2849"/>
    <cellStyle name="Обычный 15 3 3 4" xfId="1653"/>
    <cellStyle name="Обычный 15 3 3_POS-системы ККМ" xfId="2846"/>
    <cellStyle name="Обычный 15 3 4" xfId="342"/>
    <cellStyle name="Обычный 15 3 4 2" xfId="930"/>
    <cellStyle name="Обычный 15 3 4 2 2" xfId="1658"/>
    <cellStyle name="Обычный 15 3 4 2_POS-системы ККМ" xfId="2851"/>
    <cellStyle name="Обычный 15 3 4 3" xfId="1657"/>
    <cellStyle name="Обычный 15 3 4_POS-системы ККМ" xfId="2850"/>
    <cellStyle name="Обычный 15 3 5" xfId="925"/>
    <cellStyle name="Обычный 15 3 5 2" xfId="1659"/>
    <cellStyle name="Обычный 15 3 5_POS-системы ККМ" xfId="2852"/>
    <cellStyle name="Обычный 15 3 6" xfId="1648"/>
    <cellStyle name="Обычный 15 3_POS-системы ККМ" xfId="2841"/>
    <cellStyle name="Обычный 15 4" xfId="343"/>
    <cellStyle name="Обычный 15 4 2" xfId="344"/>
    <cellStyle name="Обычный 15 4 2 2" xfId="932"/>
    <cellStyle name="Обычный 15 4 2 2 2" xfId="1662"/>
    <cellStyle name="Обычный 15 4 2 2_POS-системы ККМ" xfId="2855"/>
    <cellStyle name="Обычный 15 4 2 3" xfId="1661"/>
    <cellStyle name="Обычный 15 4 2_POS-системы ККМ" xfId="2854"/>
    <cellStyle name="Обычный 15 4 3" xfId="931"/>
    <cellStyle name="Обычный 15 4 3 2" xfId="1663"/>
    <cellStyle name="Обычный 15 4 3_POS-системы ККМ" xfId="2856"/>
    <cellStyle name="Обычный 15 4 4" xfId="1660"/>
    <cellStyle name="Обычный 15 4_POS-системы ККМ" xfId="2853"/>
    <cellStyle name="Обычный 15 5" xfId="345"/>
    <cellStyle name="Обычный 15 5 2" xfId="346"/>
    <cellStyle name="Обычный 15 5 2 2" xfId="934"/>
    <cellStyle name="Обычный 15 5 2 2 2" xfId="1666"/>
    <cellStyle name="Обычный 15 5 2 2_POS-системы ККМ" xfId="2859"/>
    <cellStyle name="Обычный 15 5 2 3" xfId="1665"/>
    <cellStyle name="Обычный 15 5 2_POS-системы ККМ" xfId="2858"/>
    <cellStyle name="Обычный 15 5 3" xfId="933"/>
    <cellStyle name="Обычный 15 5 3 2" xfId="1667"/>
    <cellStyle name="Обычный 15 5 3_POS-системы ККМ" xfId="2860"/>
    <cellStyle name="Обычный 15 5 4" xfId="1664"/>
    <cellStyle name="Обычный 15 5_POS-системы ККМ" xfId="2857"/>
    <cellStyle name="Обычный 15 6" xfId="347"/>
    <cellStyle name="Обычный 15 6 2" xfId="935"/>
    <cellStyle name="Обычный 15 6 2 2" xfId="1669"/>
    <cellStyle name="Обычный 15 6 2_POS-системы ККМ" xfId="2862"/>
    <cellStyle name="Обычный 15 6 3" xfId="1668"/>
    <cellStyle name="Обычный 15 6_POS-системы ККМ" xfId="2861"/>
    <cellStyle name="Обычный 15 7" xfId="912"/>
    <cellStyle name="Обычный 15 7 2" xfId="1670"/>
    <cellStyle name="Обычный 15 7_POS-системы ККМ" xfId="2863"/>
    <cellStyle name="Обычный 15 8" xfId="1623"/>
    <cellStyle name="Обычный 15_POS-системы ККМ" xfId="2816"/>
    <cellStyle name="Обычный 16" xfId="348"/>
    <cellStyle name="Обычный 16 2" xfId="349"/>
    <cellStyle name="Обычный 16 2 2" xfId="350"/>
    <cellStyle name="Обычный 16 2 2 2" xfId="351"/>
    <cellStyle name="Обычный 16 2 2 2 2" xfId="352"/>
    <cellStyle name="Обычный 16 2 2 2 2 2" xfId="940"/>
    <cellStyle name="Обычный 16 2 2 2 2 2 2" xfId="1676"/>
    <cellStyle name="Обычный 16 2 2 2 2 2_POS-системы ККМ" xfId="2869"/>
    <cellStyle name="Обычный 16 2 2 2 2 3" xfId="1675"/>
    <cellStyle name="Обычный 16 2 2 2 2_POS-системы ККМ" xfId="2868"/>
    <cellStyle name="Обычный 16 2 2 2 3" xfId="939"/>
    <cellStyle name="Обычный 16 2 2 2 3 2" xfId="1677"/>
    <cellStyle name="Обычный 16 2 2 2 3_POS-системы ККМ" xfId="2870"/>
    <cellStyle name="Обычный 16 2 2 2 4" xfId="1674"/>
    <cellStyle name="Обычный 16 2 2 2_POS-системы ККМ" xfId="2867"/>
    <cellStyle name="Обычный 16 2 2 3" xfId="353"/>
    <cellStyle name="Обычный 16 2 2 3 2" xfId="354"/>
    <cellStyle name="Обычный 16 2 2 3 2 2" xfId="942"/>
    <cellStyle name="Обычный 16 2 2 3 2 2 2" xfId="1680"/>
    <cellStyle name="Обычный 16 2 2 3 2 2_POS-системы ККМ" xfId="2873"/>
    <cellStyle name="Обычный 16 2 2 3 2 3" xfId="1679"/>
    <cellStyle name="Обычный 16 2 2 3 2_POS-системы ККМ" xfId="2872"/>
    <cellStyle name="Обычный 16 2 2 3 3" xfId="941"/>
    <cellStyle name="Обычный 16 2 2 3 3 2" xfId="1681"/>
    <cellStyle name="Обычный 16 2 2 3 3_POS-системы ККМ" xfId="2874"/>
    <cellStyle name="Обычный 16 2 2 3 4" xfId="1678"/>
    <cellStyle name="Обычный 16 2 2 3_POS-системы ККМ" xfId="2871"/>
    <cellStyle name="Обычный 16 2 2 4" xfId="355"/>
    <cellStyle name="Обычный 16 2 2 4 2" xfId="943"/>
    <cellStyle name="Обычный 16 2 2 4 2 2" xfId="1683"/>
    <cellStyle name="Обычный 16 2 2 4 2_POS-системы ККМ" xfId="2876"/>
    <cellStyle name="Обычный 16 2 2 4 3" xfId="1682"/>
    <cellStyle name="Обычный 16 2 2 4_POS-системы ККМ" xfId="2875"/>
    <cellStyle name="Обычный 16 2 2 5" xfId="938"/>
    <cellStyle name="Обычный 16 2 2 5 2" xfId="1684"/>
    <cellStyle name="Обычный 16 2 2 5_POS-системы ККМ" xfId="2877"/>
    <cellStyle name="Обычный 16 2 2 6" xfId="1673"/>
    <cellStyle name="Обычный 16 2 2_POS-системы ККМ" xfId="2866"/>
    <cellStyle name="Обычный 16 2 3" xfId="356"/>
    <cellStyle name="Обычный 16 2 3 2" xfId="357"/>
    <cellStyle name="Обычный 16 2 3 2 2" xfId="945"/>
    <cellStyle name="Обычный 16 2 3 2 2 2" xfId="1687"/>
    <cellStyle name="Обычный 16 2 3 2 2_POS-системы ККМ" xfId="2880"/>
    <cellStyle name="Обычный 16 2 3 2 3" xfId="1686"/>
    <cellStyle name="Обычный 16 2 3 2_POS-системы ККМ" xfId="2879"/>
    <cellStyle name="Обычный 16 2 3 3" xfId="944"/>
    <cellStyle name="Обычный 16 2 3 3 2" xfId="1688"/>
    <cellStyle name="Обычный 16 2 3 3_POS-системы ККМ" xfId="2881"/>
    <cellStyle name="Обычный 16 2 3 4" xfId="1685"/>
    <cellStyle name="Обычный 16 2 3_POS-системы ККМ" xfId="2878"/>
    <cellStyle name="Обычный 16 2 4" xfId="358"/>
    <cellStyle name="Обычный 16 2 4 2" xfId="359"/>
    <cellStyle name="Обычный 16 2 4 2 2" xfId="947"/>
    <cellStyle name="Обычный 16 2 4 2 2 2" xfId="1691"/>
    <cellStyle name="Обычный 16 2 4 2 2_POS-системы ККМ" xfId="2884"/>
    <cellStyle name="Обычный 16 2 4 2 3" xfId="1690"/>
    <cellStyle name="Обычный 16 2 4 2_POS-системы ККМ" xfId="2883"/>
    <cellStyle name="Обычный 16 2 4 3" xfId="946"/>
    <cellStyle name="Обычный 16 2 4 3 2" xfId="1692"/>
    <cellStyle name="Обычный 16 2 4 3_POS-системы ККМ" xfId="2885"/>
    <cellStyle name="Обычный 16 2 4 4" xfId="1689"/>
    <cellStyle name="Обычный 16 2 4_POS-системы ККМ" xfId="2882"/>
    <cellStyle name="Обычный 16 2 5" xfId="360"/>
    <cellStyle name="Обычный 16 2 5 2" xfId="948"/>
    <cellStyle name="Обычный 16 2 5 2 2" xfId="1694"/>
    <cellStyle name="Обычный 16 2 5 2_POS-системы ККМ" xfId="2887"/>
    <cellStyle name="Обычный 16 2 5 3" xfId="1693"/>
    <cellStyle name="Обычный 16 2 5_POS-системы ККМ" xfId="2886"/>
    <cellStyle name="Обычный 16 2 6" xfId="937"/>
    <cellStyle name="Обычный 16 2 6 2" xfId="1695"/>
    <cellStyle name="Обычный 16 2 6_POS-системы ККМ" xfId="2888"/>
    <cellStyle name="Обычный 16 2 7" xfId="1672"/>
    <cellStyle name="Обычный 16 2_POS-системы ККМ" xfId="2865"/>
    <cellStyle name="Обычный 16 3" xfId="361"/>
    <cellStyle name="Обычный 16 3 2" xfId="362"/>
    <cellStyle name="Обычный 16 3 2 2" xfId="363"/>
    <cellStyle name="Обычный 16 3 2 2 2" xfId="951"/>
    <cellStyle name="Обычный 16 3 2 2 2 2" xfId="1699"/>
    <cellStyle name="Обычный 16 3 2 2 2_POS-системы ККМ" xfId="2892"/>
    <cellStyle name="Обычный 16 3 2 2 3" xfId="1698"/>
    <cellStyle name="Обычный 16 3 2 2_POS-системы ККМ" xfId="2891"/>
    <cellStyle name="Обычный 16 3 2 3" xfId="950"/>
    <cellStyle name="Обычный 16 3 2 3 2" xfId="1700"/>
    <cellStyle name="Обычный 16 3 2 3_POS-системы ККМ" xfId="2893"/>
    <cellStyle name="Обычный 16 3 2 4" xfId="1697"/>
    <cellStyle name="Обычный 16 3 2_POS-системы ККМ" xfId="2890"/>
    <cellStyle name="Обычный 16 3 3" xfId="364"/>
    <cellStyle name="Обычный 16 3 3 2" xfId="365"/>
    <cellStyle name="Обычный 16 3 3 2 2" xfId="953"/>
    <cellStyle name="Обычный 16 3 3 2 2 2" xfId="1703"/>
    <cellStyle name="Обычный 16 3 3 2 2_POS-системы ККМ" xfId="2896"/>
    <cellStyle name="Обычный 16 3 3 2 3" xfId="1702"/>
    <cellStyle name="Обычный 16 3 3 2_POS-системы ККМ" xfId="2895"/>
    <cellStyle name="Обычный 16 3 3 3" xfId="952"/>
    <cellStyle name="Обычный 16 3 3 3 2" xfId="1704"/>
    <cellStyle name="Обычный 16 3 3 3_POS-системы ККМ" xfId="2897"/>
    <cellStyle name="Обычный 16 3 3 4" xfId="1701"/>
    <cellStyle name="Обычный 16 3 3_POS-системы ККМ" xfId="2894"/>
    <cellStyle name="Обычный 16 3 4" xfId="366"/>
    <cellStyle name="Обычный 16 3 4 2" xfId="954"/>
    <cellStyle name="Обычный 16 3 4 2 2" xfId="1706"/>
    <cellStyle name="Обычный 16 3 4 2_POS-системы ККМ" xfId="2899"/>
    <cellStyle name="Обычный 16 3 4 3" xfId="1705"/>
    <cellStyle name="Обычный 16 3 4_POS-системы ККМ" xfId="2898"/>
    <cellStyle name="Обычный 16 3 5" xfId="949"/>
    <cellStyle name="Обычный 16 3 5 2" xfId="1707"/>
    <cellStyle name="Обычный 16 3 5_POS-системы ККМ" xfId="2900"/>
    <cellStyle name="Обычный 16 3 6" xfId="1696"/>
    <cellStyle name="Обычный 16 3_POS-системы ККМ" xfId="2889"/>
    <cellStyle name="Обычный 16 4" xfId="367"/>
    <cellStyle name="Обычный 16 4 2" xfId="368"/>
    <cellStyle name="Обычный 16 4 2 2" xfId="956"/>
    <cellStyle name="Обычный 16 4 2 2 2" xfId="1710"/>
    <cellStyle name="Обычный 16 4 2 2_POS-системы ККМ" xfId="2903"/>
    <cellStyle name="Обычный 16 4 2 3" xfId="1709"/>
    <cellStyle name="Обычный 16 4 2_POS-системы ККМ" xfId="2902"/>
    <cellStyle name="Обычный 16 4 3" xfId="955"/>
    <cellStyle name="Обычный 16 4 3 2" xfId="1711"/>
    <cellStyle name="Обычный 16 4 3_POS-системы ККМ" xfId="2904"/>
    <cellStyle name="Обычный 16 4 4" xfId="1708"/>
    <cellStyle name="Обычный 16 4_POS-системы ККМ" xfId="2901"/>
    <cellStyle name="Обычный 16 5" xfId="369"/>
    <cellStyle name="Обычный 16 5 2" xfId="370"/>
    <cellStyle name="Обычный 16 5 2 2" xfId="958"/>
    <cellStyle name="Обычный 16 5 2 2 2" xfId="1714"/>
    <cellStyle name="Обычный 16 5 2 2_POS-системы ККМ" xfId="2907"/>
    <cellStyle name="Обычный 16 5 2 3" xfId="1713"/>
    <cellStyle name="Обычный 16 5 2_POS-системы ККМ" xfId="2906"/>
    <cellStyle name="Обычный 16 5 3" xfId="957"/>
    <cellStyle name="Обычный 16 5 3 2" xfId="1715"/>
    <cellStyle name="Обычный 16 5 3_POS-системы ККМ" xfId="2908"/>
    <cellStyle name="Обычный 16 5 4" xfId="1712"/>
    <cellStyle name="Обычный 16 5_POS-системы ККМ" xfId="2905"/>
    <cellStyle name="Обычный 16 6" xfId="371"/>
    <cellStyle name="Обычный 16 6 2" xfId="959"/>
    <cellStyle name="Обычный 16 6 2 2" xfId="1717"/>
    <cellStyle name="Обычный 16 6 2_POS-системы ККМ" xfId="2910"/>
    <cellStyle name="Обычный 16 6 3" xfId="1716"/>
    <cellStyle name="Обычный 16 6_POS-системы ККМ" xfId="2909"/>
    <cellStyle name="Обычный 16 7" xfId="936"/>
    <cellStyle name="Обычный 16 7 2" xfId="1718"/>
    <cellStyle name="Обычный 16 7_POS-системы ККМ" xfId="2911"/>
    <cellStyle name="Обычный 16 8" xfId="1671"/>
    <cellStyle name="Обычный 16_POS-системы ККМ" xfId="2864"/>
    <cellStyle name="Обычный 17" xfId="372"/>
    <cellStyle name="Обычный 17 2" xfId="373"/>
    <cellStyle name="Обычный 17 2 2" xfId="374"/>
    <cellStyle name="Обычный 17 2 2 2" xfId="375"/>
    <cellStyle name="Обычный 17 2 2 2 2" xfId="376"/>
    <cellStyle name="Обычный 17 2 2 2 2 2" xfId="964"/>
    <cellStyle name="Обычный 17 2 2 2 2 2 2" xfId="1724"/>
    <cellStyle name="Обычный 17 2 2 2 2 2_POS-системы ККМ" xfId="2917"/>
    <cellStyle name="Обычный 17 2 2 2 2 3" xfId="1723"/>
    <cellStyle name="Обычный 17 2 2 2 2_POS-системы ККМ" xfId="2916"/>
    <cellStyle name="Обычный 17 2 2 2 3" xfId="963"/>
    <cellStyle name="Обычный 17 2 2 2 3 2" xfId="1725"/>
    <cellStyle name="Обычный 17 2 2 2 3_POS-системы ККМ" xfId="2918"/>
    <cellStyle name="Обычный 17 2 2 2 4" xfId="1722"/>
    <cellStyle name="Обычный 17 2 2 2_POS-системы ККМ" xfId="2915"/>
    <cellStyle name="Обычный 17 2 2 3" xfId="377"/>
    <cellStyle name="Обычный 17 2 2 3 2" xfId="378"/>
    <cellStyle name="Обычный 17 2 2 3 2 2" xfId="966"/>
    <cellStyle name="Обычный 17 2 2 3 2 2 2" xfId="1728"/>
    <cellStyle name="Обычный 17 2 2 3 2 2_POS-системы ККМ" xfId="2921"/>
    <cellStyle name="Обычный 17 2 2 3 2 3" xfId="1727"/>
    <cellStyle name="Обычный 17 2 2 3 2_POS-системы ККМ" xfId="2920"/>
    <cellStyle name="Обычный 17 2 2 3 3" xfId="965"/>
    <cellStyle name="Обычный 17 2 2 3 3 2" xfId="1729"/>
    <cellStyle name="Обычный 17 2 2 3 3_POS-системы ККМ" xfId="2922"/>
    <cellStyle name="Обычный 17 2 2 3 4" xfId="1726"/>
    <cellStyle name="Обычный 17 2 2 3_POS-системы ККМ" xfId="2919"/>
    <cellStyle name="Обычный 17 2 2 4" xfId="379"/>
    <cellStyle name="Обычный 17 2 2 4 2" xfId="967"/>
    <cellStyle name="Обычный 17 2 2 4 2 2" xfId="1731"/>
    <cellStyle name="Обычный 17 2 2 4 2_POS-системы ККМ" xfId="2924"/>
    <cellStyle name="Обычный 17 2 2 4 3" xfId="1730"/>
    <cellStyle name="Обычный 17 2 2 4_POS-системы ККМ" xfId="2923"/>
    <cellStyle name="Обычный 17 2 2 5" xfId="962"/>
    <cellStyle name="Обычный 17 2 2 5 2" xfId="1732"/>
    <cellStyle name="Обычный 17 2 2 5_POS-системы ККМ" xfId="2925"/>
    <cellStyle name="Обычный 17 2 2 6" xfId="1721"/>
    <cellStyle name="Обычный 17 2 2_POS-системы ККМ" xfId="2914"/>
    <cellStyle name="Обычный 17 2 3" xfId="380"/>
    <cellStyle name="Обычный 17 2 3 2" xfId="381"/>
    <cellStyle name="Обычный 17 2 3 2 2" xfId="969"/>
    <cellStyle name="Обычный 17 2 3 2 2 2" xfId="1735"/>
    <cellStyle name="Обычный 17 2 3 2 2_POS-системы ККМ" xfId="2928"/>
    <cellStyle name="Обычный 17 2 3 2 3" xfId="1734"/>
    <cellStyle name="Обычный 17 2 3 2_POS-системы ККМ" xfId="2927"/>
    <cellStyle name="Обычный 17 2 3 3" xfId="968"/>
    <cellStyle name="Обычный 17 2 3 3 2" xfId="1736"/>
    <cellStyle name="Обычный 17 2 3 3_POS-системы ККМ" xfId="2929"/>
    <cellStyle name="Обычный 17 2 3 4" xfId="1733"/>
    <cellStyle name="Обычный 17 2 3_POS-системы ККМ" xfId="2926"/>
    <cellStyle name="Обычный 17 2 4" xfId="382"/>
    <cellStyle name="Обычный 17 2 4 2" xfId="383"/>
    <cellStyle name="Обычный 17 2 4 2 2" xfId="971"/>
    <cellStyle name="Обычный 17 2 4 2 2 2" xfId="1739"/>
    <cellStyle name="Обычный 17 2 4 2 2_POS-системы ККМ" xfId="2932"/>
    <cellStyle name="Обычный 17 2 4 2 3" xfId="1738"/>
    <cellStyle name="Обычный 17 2 4 2_POS-системы ККМ" xfId="2931"/>
    <cellStyle name="Обычный 17 2 4 3" xfId="970"/>
    <cellStyle name="Обычный 17 2 4 3 2" xfId="1740"/>
    <cellStyle name="Обычный 17 2 4 3_POS-системы ККМ" xfId="2933"/>
    <cellStyle name="Обычный 17 2 4 4" xfId="1737"/>
    <cellStyle name="Обычный 17 2 4_POS-системы ККМ" xfId="2930"/>
    <cellStyle name="Обычный 17 2 5" xfId="384"/>
    <cellStyle name="Обычный 17 2 5 2" xfId="972"/>
    <cellStyle name="Обычный 17 2 5 2 2" xfId="1742"/>
    <cellStyle name="Обычный 17 2 5 2_POS-системы ККМ" xfId="2935"/>
    <cellStyle name="Обычный 17 2 5 3" xfId="1741"/>
    <cellStyle name="Обычный 17 2 5_POS-системы ККМ" xfId="2934"/>
    <cellStyle name="Обычный 17 2 6" xfId="961"/>
    <cellStyle name="Обычный 17 2 6 2" xfId="1743"/>
    <cellStyle name="Обычный 17 2 6_POS-системы ККМ" xfId="2936"/>
    <cellStyle name="Обычный 17 2 7" xfId="1720"/>
    <cellStyle name="Обычный 17 2_POS-системы ККМ" xfId="2913"/>
    <cellStyle name="Обычный 17 3" xfId="385"/>
    <cellStyle name="Обычный 17 3 2" xfId="386"/>
    <cellStyle name="Обычный 17 3 2 2" xfId="387"/>
    <cellStyle name="Обычный 17 3 2 2 2" xfId="975"/>
    <cellStyle name="Обычный 17 3 2 2 2 2" xfId="1747"/>
    <cellStyle name="Обычный 17 3 2 2 2_POS-системы ККМ" xfId="2940"/>
    <cellStyle name="Обычный 17 3 2 2 3" xfId="1746"/>
    <cellStyle name="Обычный 17 3 2 2_POS-системы ККМ" xfId="2939"/>
    <cellStyle name="Обычный 17 3 2 3" xfId="974"/>
    <cellStyle name="Обычный 17 3 2 3 2" xfId="1748"/>
    <cellStyle name="Обычный 17 3 2 3_POS-системы ККМ" xfId="2941"/>
    <cellStyle name="Обычный 17 3 2 4" xfId="1745"/>
    <cellStyle name="Обычный 17 3 2_POS-системы ККМ" xfId="2938"/>
    <cellStyle name="Обычный 17 3 3" xfId="388"/>
    <cellStyle name="Обычный 17 3 3 2" xfId="389"/>
    <cellStyle name="Обычный 17 3 3 2 2" xfId="977"/>
    <cellStyle name="Обычный 17 3 3 2 2 2" xfId="1751"/>
    <cellStyle name="Обычный 17 3 3 2 2_POS-системы ККМ" xfId="2944"/>
    <cellStyle name="Обычный 17 3 3 2 3" xfId="1750"/>
    <cellStyle name="Обычный 17 3 3 2_POS-системы ККМ" xfId="2943"/>
    <cellStyle name="Обычный 17 3 3 3" xfId="976"/>
    <cellStyle name="Обычный 17 3 3 3 2" xfId="1752"/>
    <cellStyle name="Обычный 17 3 3 3_POS-системы ККМ" xfId="2945"/>
    <cellStyle name="Обычный 17 3 3 4" xfId="1749"/>
    <cellStyle name="Обычный 17 3 3_POS-системы ККМ" xfId="2942"/>
    <cellStyle name="Обычный 17 3 4" xfId="390"/>
    <cellStyle name="Обычный 17 3 4 2" xfId="978"/>
    <cellStyle name="Обычный 17 3 4 2 2" xfId="1754"/>
    <cellStyle name="Обычный 17 3 4 2_POS-системы ККМ" xfId="2947"/>
    <cellStyle name="Обычный 17 3 4 3" xfId="1753"/>
    <cellStyle name="Обычный 17 3 4_POS-системы ККМ" xfId="2946"/>
    <cellStyle name="Обычный 17 3 5" xfId="973"/>
    <cellStyle name="Обычный 17 3 5 2" xfId="1755"/>
    <cellStyle name="Обычный 17 3 5_POS-системы ККМ" xfId="2948"/>
    <cellStyle name="Обычный 17 3 6" xfId="1744"/>
    <cellStyle name="Обычный 17 3_POS-системы ККМ" xfId="2937"/>
    <cellStyle name="Обычный 17 4" xfId="391"/>
    <cellStyle name="Обычный 17 4 2" xfId="392"/>
    <cellStyle name="Обычный 17 4 2 2" xfId="980"/>
    <cellStyle name="Обычный 17 4 2 2 2" xfId="1758"/>
    <cellStyle name="Обычный 17 4 2 2_POS-системы ККМ" xfId="2951"/>
    <cellStyle name="Обычный 17 4 2 3" xfId="1757"/>
    <cellStyle name="Обычный 17 4 2_POS-системы ККМ" xfId="2950"/>
    <cellStyle name="Обычный 17 4 3" xfId="979"/>
    <cellStyle name="Обычный 17 4 3 2" xfId="1759"/>
    <cellStyle name="Обычный 17 4 3_POS-системы ККМ" xfId="2952"/>
    <cellStyle name="Обычный 17 4 4" xfId="1756"/>
    <cellStyle name="Обычный 17 4_POS-системы ККМ" xfId="2949"/>
    <cellStyle name="Обычный 17 5" xfId="393"/>
    <cellStyle name="Обычный 17 5 2" xfId="394"/>
    <cellStyle name="Обычный 17 5 2 2" xfId="982"/>
    <cellStyle name="Обычный 17 5 2 2 2" xfId="1762"/>
    <cellStyle name="Обычный 17 5 2 2_POS-системы ККМ" xfId="2955"/>
    <cellStyle name="Обычный 17 5 2 3" xfId="1761"/>
    <cellStyle name="Обычный 17 5 2_POS-системы ККМ" xfId="2954"/>
    <cellStyle name="Обычный 17 5 3" xfId="981"/>
    <cellStyle name="Обычный 17 5 3 2" xfId="1763"/>
    <cellStyle name="Обычный 17 5 3_POS-системы ККМ" xfId="2956"/>
    <cellStyle name="Обычный 17 5 4" xfId="1760"/>
    <cellStyle name="Обычный 17 5_POS-системы ККМ" xfId="2953"/>
    <cellStyle name="Обычный 17 6" xfId="395"/>
    <cellStyle name="Обычный 17 6 2" xfId="983"/>
    <cellStyle name="Обычный 17 6 2 2" xfId="1765"/>
    <cellStyle name="Обычный 17 6 2_POS-системы ККМ" xfId="2958"/>
    <cellStyle name="Обычный 17 6 3" xfId="1764"/>
    <cellStyle name="Обычный 17 6_POS-системы ККМ" xfId="2957"/>
    <cellStyle name="Обычный 17 7" xfId="960"/>
    <cellStyle name="Обычный 17 7 2" xfId="1766"/>
    <cellStyle name="Обычный 17 7_POS-системы ККМ" xfId="2959"/>
    <cellStyle name="Обычный 17 8" xfId="1719"/>
    <cellStyle name="Обычный 17_POS-системы ККМ" xfId="2912"/>
    <cellStyle name="Обычный 18" xfId="396"/>
    <cellStyle name="Обычный 18 2" xfId="397"/>
    <cellStyle name="Обычный 18 2 2" xfId="398"/>
    <cellStyle name="Обычный 18 2 2 2" xfId="986"/>
    <cellStyle name="Обычный 18 2 2 2 2" xfId="1770"/>
    <cellStyle name="Обычный 18 2 2 2_POS-системы ККМ" xfId="2963"/>
    <cellStyle name="Обычный 18 2 2 3" xfId="1769"/>
    <cellStyle name="Обычный 18 2 2_POS-системы ККМ" xfId="2962"/>
    <cellStyle name="Обычный 18 2 3" xfId="985"/>
    <cellStyle name="Обычный 18 2 3 2" xfId="1771"/>
    <cellStyle name="Обычный 18 2 3_POS-системы ККМ" xfId="2964"/>
    <cellStyle name="Обычный 18 2 4" xfId="1768"/>
    <cellStyle name="Обычный 18 2_POS-системы ККМ" xfId="2961"/>
    <cellStyle name="Обычный 18 3" xfId="399"/>
    <cellStyle name="Обычный 18 3 2" xfId="400"/>
    <cellStyle name="Обычный 18 3 2 2" xfId="988"/>
    <cellStyle name="Обычный 18 3 2 2 2" xfId="1774"/>
    <cellStyle name="Обычный 18 3 2 2_POS-системы ККМ" xfId="2967"/>
    <cellStyle name="Обычный 18 3 2 3" xfId="1773"/>
    <cellStyle name="Обычный 18 3 2_POS-системы ККМ" xfId="2966"/>
    <cellStyle name="Обычный 18 3 3" xfId="987"/>
    <cellStyle name="Обычный 18 3 3 2" xfId="1775"/>
    <cellStyle name="Обычный 18 3 3_POS-системы ККМ" xfId="2968"/>
    <cellStyle name="Обычный 18 3 4" xfId="1772"/>
    <cellStyle name="Обычный 18 3_POS-системы ККМ" xfId="2965"/>
    <cellStyle name="Обычный 18 4" xfId="401"/>
    <cellStyle name="Обычный 18 4 2" xfId="989"/>
    <cellStyle name="Обычный 18 4 2 2" xfId="1777"/>
    <cellStyle name="Обычный 18 4 2_POS-системы ККМ" xfId="2970"/>
    <cellStyle name="Обычный 18 4 3" xfId="1776"/>
    <cellStyle name="Обычный 18 4_POS-системы ККМ" xfId="2969"/>
    <cellStyle name="Обычный 18 5" xfId="984"/>
    <cellStyle name="Обычный 18 5 2" xfId="1778"/>
    <cellStyle name="Обычный 18 5_POS-системы ККМ" xfId="2971"/>
    <cellStyle name="Обычный 18 6" xfId="1767"/>
    <cellStyle name="Обычный 18_POS-системы ККМ" xfId="2960"/>
    <cellStyle name="Обычный 19" xfId="11"/>
    <cellStyle name="Обычный 19 2" xfId="403"/>
    <cellStyle name="Обычный 19 2 2" xfId="991"/>
    <cellStyle name="Обычный 19 2 2 2" xfId="1781"/>
    <cellStyle name="Обычный 19 2 2_POS-системы ККМ" xfId="2974"/>
    <cellStyle name="Обычный 19 2 3" xfId="1780"/>
    <cellStyle name="Обычный 19 2_POS-системы ККМ" xfId="2973"/>
    <cellStyle name="Обычный 19 3" xfId="402"/>
    <cellStyle name="Обычный 19 3 2" xfId="990"/>
    <cellStyle name="Обычный 19 3 2 2" xfId="1783"/>
    <cellStyle name="Обычный 19 3 2_POS-системы ККМ" xfId="2976"/>
    <cellStyle name="Обычный 19 3 3" xfId="1782"/>
    <cellStyle name="Обычный 19 3_POS-системы ККМ" xfId="2975"/>
    <cellStyle name="Обычный 19 4" xfId="1784"/>
    <cellStyle name="Обычный 19 5" xfId="1779"/>
    <cellStyle name="Обычный 19_POS-системы ККМ" xfId="2972"/>
    <cellStyle name="Обычный 2" xfId="12"/>
    <cellStyle name="Обычный 2 11" xfId="2485"/>
    <cellStyle name="Обычный 2 12" xfId="2486"/>
    <cellStyle name="Обычный 2 13" xfId="2487"/>
    <cellStyle name="Обычный 2 14" xfId="2488"/>
    <cellStyle name="Обычный 2 15" xfId="2489"/>
    <cellStyle name="Обычный 2 16" xfId="2490"/>
    <cellStyle name="Обычный 2 17" xfId="2491"/>
    <cellStyle name="Обычный 2 18" xfId="2492"/>
    <cellStyle name="Обычный 2 19" xfId="2493"/>
    <cellStyle name="Обычный 2 2" xfId="13"/>
    <cellStyle name="Обычный 2 2 2" xfId="405"/>
    <cellStyle name="Обычный 2 2 3" xfId="404"/>
    <cellStyle name="Обычный 2 2 4" xfId="1785"/>
    <cellStyle name="Обычный 2 2_POS-системы ККМ" xfId="2978"/>
    <cellStyle name="Обычный 2 20" xfId="2494"/>
    <cellStyle name="Обычный 2 21" xfId="2495"/>
    <cellStyle name="Обычный 2 22" xfId="2496"/>
    <cellStyle name="Обычный 2 23" xfId="2497"/>
    <cellStyle name="Обычный 2 24" xfId="2498"/>
    <cellStyle name="Обычный 2 25" xfId="2499"/>
    <cellStyle name="Обычный 2 3" xfId="14"/>
    <cellStyle name="Обычный 2 3 2" xfId="406"/>
    <cellStyle name="Обычный 2 3 3" xfId="71"/>
    <cellStyle name="Обычный 2 3 4" xfId="1786"/>
    <cellStyle name="Обычный 2 3_POS-системы ККМ" xfId="2979"/>
    <cellStyle name="Обычный 2 4" xfId="15"/>
    <cellStyle name="Обычный 2 4 2" xfId="407"/>
    <cellStyle name="Обычный 2 4 3" xfId="72"/>
    <cellStyle name="Обычный 2 4 4" xfId="1787"/>
    <cellStyle name="Обычный 2 4_POS-системы ККМ" xfId="2980"/>
    <cellStyle name="Обычный 2 5" xfId="62"/>
    <cellStyle name="Обычный 2 5 2" xfId="408"/>
    <cellStyle name="Обычный 2 5 3" xfId="1788"/>
    <cellStyle name="Обычный 2 5_POS-системы ККМ" xfId="2981"/>
    <cellStyle name="Обычный 2 6" xfId="409"/>
    <cellStyle name="Обычный 2 7" xfId="1789"/>
    <cellStyle name="Обычный 2 8" xfId="3635"/>
    <cellStyle name="Обычный 2_POS-системы ККМ" xfId="2977"/>
    <cellStyle name="Обычный 20" xfId="410"/>
    <cellStyle name="Обычный 20 2" xfId="992"/>
    <cellStyle name="Обычный 20 2 2" xfId="1791"/>
    <cellStyle name="Обычный 20 2_POS-системы ККМ" xfId="2983"/>
    <cellStyle name="Обычный 20 3" xfId="1790"/>
    <cellStyle name="Обычный 20_POS-системы ККМ" xfId="2982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16"/>
    <cellStyle name="Обычный 3 2" xfId="17"/>
    <cellStyle name="Обычный 3 2 2" xfId="18"/>
    <cellStyle name="Обычный 3 2 2 10" xfId="1793"/>
    <cellStyle name="Обычный 3 2 2 11" xfId="1792"/>
    <cellStyle name="Обычный 3 2 2 2" xfId="423"/>
    <cellStyle name="Обычный 3 2 2 2 2" xfId="424"/>
    <cellStyle name="Обычный 3 2 2 2 2 2" xfId="425"/>
    <cellStyle name="Обычный 3 2 2 2 2 2 2" xfId="426"/>
    <cellStyle name="Обычный 3 2 2 2 2 2 2 2" xfId="427"/>
    <cellStyle name="Обычный 3 2 2 2 2 2 2 2 2" xfId="998"/>
    <cellStyle name="Обычный 3 2 2 2 2 2 2 2 2 2" xfId="1799"/>
    <cellStyle name="Обычный 3 2 2 2 2 2 2 2 2_POS-системы ККМ" xfId="2991"/>
    <cellStyle name="Обычный 3 2 2 2 2 2 2 2 3" xfId="1798"/>
    <cellStyle name="Обычный 3 2 2 2 2 2 2 2_POS-системы ККМ" xfId="2990"/>
    <cellStyle name="Обычный 3 2 2 2 2 2 2 3" xfId="997"/>
    <cellStyle name="Обычный 3 2 2 2 2 2 2 3 2" xfId="1800"/>
    <cellStyle name="Обычный 3 2 2 2 2 2 2 3_POS-системы ККМ" xfId="2992"/>
    <cellStyle name="Обычный 3 2 2 2 2 2 2 4" xfId="1797"/>
    <cellStyle name="Обычный 3 2 2 2 2 2 2_POS-системы ККМ" xfId="2989"/>
    <cellStyle name="Обычный 3 2 2 2 2 2 3" xfId="428"/>
    <cellStyle name="Обычный 3 2 2 2 2 2 3 2" xfId="429"/>
    <cellStyle name="Обычный 3 2 2 2 2 2 3 2 2" xfId="1000"/>
    <cellStyle name="Обычный 3 2 2 2 2 2 3 2 2 2" xfId="1803"/>
    <cellStyle name="Обычный 3 2 2 2 2 2 3 2 2_POS-системы ККМ" xfId="2995"/>
    <cellStyle name="Обычный 3 2 2 2 2 2 3 2 3" xfId="1802"/>
    <cellStyle name="Обычный 3 2 2 2 2 2 3 2_POS-системы ККМ" xfId="2994"/>
    <cellStyle name="Обычный 3 2 2 2 2 2 3 3" xfId="999"/>
    <cellStyle name="Обычный 3 2 2 2 2 2 3 3 2" xfId="1804"/>
    <cellStyle name="Обычный 3 2 2 2 2 2 3 3_POS-системы ККМ" xfId="2996"/>
    <cellStyle name="Обычный 3 2 2 2 2 2 3 4" xfId="1801"/>
    <cellStyle name="Обычный 3 2 2 2 2 2 3_POS-системы ККМ" xfId="2993"/>
    <cellStyle name="Обычный 3 2 2 2 2 2 4" xfId="430"/>
    <cellStyle name="Обычный 3 2 2 2 2 2 4 2" xfId="1001"/>
    <cellStyle name="Обычный 3 2 2 2 2 2 4 2 2" xfId="1806"/>
    <cellStyle name="Обычный 3 2 2 2 2 2 4 2_POS-системы ККМ" xfId="2998"/>
    <cellStyle name="Обычный 3 2 2 2 2 2 4 3" xfId="1805"/>
    <cellStyle name="Обычный 3 2 2 2 2 2 4_POS-системы ККМ" xfId="2997"/>
    <cellStyle name="Обычный 3 2 2 2 2 2 5" xfId="996"/>
    <cellStyle name="Обычный 3 2 2 2 2 2 5 2" xfId="1807"/>
    <cellStyle name="Обычный 3 2 2 2 2 2 5_POS-системы ККМ" xfId="2999"/>
    <cellStyle name="Обычный 3 2 2 2 2 2 6" xfId="1796"/>
    <cellStyle name="Обычный 3 2 2 2 2 2_POS-системы ККМ" xfId="2988"/>
    <cellStyle name="Обычный 3 2 2 2 2 3" xfId="431"/>
    <cellStyle name="Обычный 3 2 2 2 2 3 2" xfId="432"/>
    <cellStyle name="Обычный 3 2 2 2 2 3 2 2" xfId="1003"/>
    <cellStyle name="Обычный 3 2 2 2 2 3 2 2 2" xfId="1810"/>
    <cellStyle name="Обычный 3 2 2 2 2 3 2 2_POS-системы ККМ" xfId="3002"/>
    <cellStyle name="Обычный 3 2 2 2 2 3 2 3" xfId="1809"/>
    <cellStyle name="Обычный 3 2 2 2 2 3 2_POS-системы ККМ" xfId="3001"/>
    <cellStyle name="Обычный 3 2 2 2 2 3 3" xfId="1002"/>
    <cellStyle name="Обычный 3 2 2 2 2 3 3 2" xfId="1811"/>
    <cellStyle name="Обычный 3 2 2 2 2 3 3_POS-системы ККМ" xfId="3003"/>
    <cellStyle name="Обычный 3 2 2 2 2 3 4" xfId="1808"/>
    <cellStyle name="Обычный 3 2 2 2 2 3_POS-системы ККМ" xfId="3000"/>
    <cellStyle name="Обычный 3 2 2 2 2 4" xfId="433"/>
    <cellStyle name="Обычный 3 2 2 2 2 4 2" xfId="434"/>
    <cellStyle name="Обычный 3 2 2 2 2 4 2 2" xfId="1005"/>
    <cellStyle name="Обычный 3 2 2 2 2 4 2 2 2" xfId="1814"/>
    <cellStyle name="Обычный 3 2 2 2 2 4 2 2_POS-системы ККМ" xfId="3006"/>
    <cellStyle name="Обычный 3 2 2 2 2 4 2 3" xfId="1813"/>
    <cellStyle name="Обычный 3 2 2 2 2 4 2_POS-системы ККМ" xfId="3005"/>
    <cellStyle name="Обычный 3 2 2 2 2 4 3" xfId="1004"/>
    <cellStyle name="Обычный 3 2 2 2 2 4 3 2" xfId="1815"/>
    <cellStyle name="Обычный 3 2 2 2 2 4 3_POS-системы ККМ" xfId="3007"/>
    <cellStyle name="Обычный 3 2 2 2 2 4 4" xfId="1812"/>
    <cellStyle name="Обычный 3 2 2 2 2 4_POS-системы ККМ" xfId="3004"/>
    <cellStyle name="Обычный 3 2 2 2 2 5" xfId="435"/>
    <cellStyle name="Обычный 3 2 2 2 2 5 2" xfId="1006"/>
    <cellStyle name="Обычный 3 2 2 2 2 5 2 2" xfId="1817"/>
    <cellStyle name="Обычный 3 2 2 2 2 5 2_POS-системы ККМ" xfId="3009"/>
    <cellStyle name="Обычный 3 2 2 2 2 5 3" xfId="1816"/>
    <cellStyle name="Обычный 3 2 2 2 2 5_POS-системы ККМ" xfId="3008"/>
    <cellStyle name="Обычный 3 2 2 2 2 6" xfId="436"/>
    <cellStyle name="Обычный 3 2 2 2 2 6 2" xfId="1007"/>
    <cellStyle name="Обычный 3 2 2 2 2 6 2 2" xfId="1819"/>
    <cellStyle name="Обычный 3 2 2 2 2 6 2_POS-системы ККМ" xfId="3011"/>
    <cellStyle name="Обычный 3 2 2 2 2 6 3" xfId="1818"/>
    <cellStyle name="Обычный 3 2 2 2 2 6_POS-системы ККМ" xfId="3010"/>
    <cellStyle name="Обычный 3 2 2 2 2 7" xfId="995"/>
    <cellStyle name="Обычный 3 2 2 2 2 7 2" xfId="1820"/>
    <cellStyle name="Обычный 3 2 2 2 2 7_POS-системы ККМ" xfId="3012"/>
    <cellStyle name="Обычный 3 2 2 2 2 8" xfId="1795"/>
    <cellStyle name="Обычный 3 2 2 2 2_POS-системы ККМ" xfId="2987"/>
    <cellStyle name="Обычный 3 2 2 2 3" xfId="437"/>
    <cellStyle name="Обычный 3 2 2 2 3 2" xfId="438"/>
    <cellStyle name="Обычный 3 2 2 2 3 2 2" xfId="439"/>
    <cellStyle name="Обычный 3 2 2 2 3 2 2 2" xfId="1010"/>
    <cellStyle name="Обычный 3 2 2 2 3 2 2 2 2" xfId="1824"/>
    <cellStyle name="Обычный 3 2 2 2 3 2 2 2_POS-системы ККМ" xfId="3016"/>
    <cellStyle name="Обычный 3 2 2 2 3 2 2 3" xfId="1823"/>
    <cellStyle name="Обычный 3 2 2 2 3 2 2_POS-системы ККМ" xfId="3015"/>
    <cellStyle name="Обычный 3 2 2 2 3 2 3" xfId="1009"/>
    <cellStyle name="Обычный 3 2 2 2 3 2 3 2" xfId="1825"/>
    <cellStyle name="Обычный 3 2 2 2 3 2 3_POS-системы ККМ" xfId="3017"/>
    <cellStyle name="Обычный 3 2 2 2 3 2 4" xfId="1822"/>
    <cellStyle name="Обычный 3 2 2 2 3 2_POS-системы ККМ" xfId="3014"/>
    <cellStyle name="Обычный 3 2 2 2 3 3" xfId="440"/>
    <cellStyle name="Обычный 3 2 2 2 3 3 2" xfId="441"/>
    <cellStyle name="Обычный 3 2 2 2 3 3 2 2" xfId="1012"/>
    <cellStyle name="Обычный 3 2 2 2 3 3 2 2 2" xfId="1828"/>
    <cellStyle name="Обычный 3 2 2 2 3 3 2 2_POS-системы ККМ" xfId="3020"/>
    <cellStyle name="Обычный 3 2 2 2 3 3 2 3" xfId="1827"/>
    <cellStyle name="Обычный 3 2 2 2 3 3 2_POS-системы ККМ" xfId="3019"/>
    <cellStyle name="Обычный 3 2 2 2 3 3 3" xfId="1011"/>
    <cellStyle name="Обычный 3 2 2 2 3 3 3 2" xfId="1829"/>
    <cellStyle name="Обычный 3 2 2 2 3 3 3_POS-системы ККМ" xfId="3021"/>
    <cellStyle name="Обычный 3 2 2 2 3 3 4" xfId="1826"/>
    <cellStyle name="Обычный 3 2 2 2 3 3_POS-системы ККМ" xfId="3018"/>
    <cellStyle name="Обычный 3 2 2 2 3 4" xfId="442"/>
    <cellStyle name="Обычный 3 2 2 2 3 4 2" xfId="1013"/>
    <cellStyle name="Обычный 3 2 2 2 3 4 2 2" xfId="1831"/>
    <cellStyle name="Обычный 3 2 2 2 3 4 2_POS-системы ККМ" xfId="3023"/>
    <cellStyle name="Обычный 3 2 2 2 3 4 3" xfId="1830"/>
    <cellStyle name="Обычный 3 2 2 2 3 4_POS-системы ККМ" xfId="3022"/>
    <cellStyle name="Обычный 3 2 2 2 3 5" xfId="1008"/>
    <cellStyle name="Обычный 3 2 2 2 3 5 2" xfId="1832"/>
    <cellStyle name="Обычный 3 2 2 2 3 5_POS-системы ККМ" xfId="3024"/>
    <cellStyle name="Обычный 3 2 2 2 3 6" xfId="1821"/>
    <cellStyle name="Обычный 3 2 2 2 3_POS-системы ККМ" xfId="3013"/>
    <cellStyle name="Обычный 3 2 2 2 4" xfId="443"/>
    <cellStyle name="Обычный 3 2 2 2 4 2" xfId="444"/>
    <cellStyle name="Обычный 3 2 2 2 4 2 2" xfId="1015"/>
    <cellStyle name="Обычный 3 2 2 2 4 2 2 2" xfId="1835"/>
    <cellStyle name="Обычный 3 2 2 2 4 2 2_POS-системы ККМ" xfId="3027"/>
    <cellStyle name="Обычный 3 2 2 2 4 2 3" xfId="1834"/>
    <cellStyle name="Обычный 3 2 2 2 4 2_POS-системы ККМ" xfId="3026"/>
    <cellStyle name="Обычный 3 2 2 2 4 3" xfId="1014"/>
    <cellStyle name="Обычный 3 2 2 2 4 3 2" xfId="1836"/>
    <cellStyle name="Обычный 3 2 2 2 4 3_POS-системы ККМ" xfId="3028"/>
    <cellStyle name="Обычный 3 2 2 2 4 4" xfId="1833"/>
    <cellStyle name="Обычный 3 2 2 2 4_POS-системы ККМ" xfId="3025"/>
    <cellStyle name="Обычный 3 2 2 2 5" xfId="445"/>
    <cellStyle name="Обычный 3 2 2 2 5 2" xfId="446"/>
    <cellStyle name="Обычный 3 2 2 2 5 2 2" xfId="1017"/>
    <cellStyle name="Обычный 3 2 2 2 5 2 2 2" xfId="1839"/>
    <cellStyle name="Обычный 3 2 2 2 5 2 2_POS-системы ККМ" xfId="3031"/>
    <cellStyle name="Обычный 3 2 2 2 5 2 3" xfId="1838"/>
    <cellStyle name="Обычный 3 2 2 2 5 2_POS-системы ККМ" xfId="3030"/>
    <cellStyle name="Обычный 3 2 2 2 5 3" xfId="1016"/>
    <cellStyle name="Обычный 3 2 2 2 5 3 2" xfId="1840"/>
    <cellStyle name="Обычный 3 2 2 2 5 3_POS-системы ККМ" xfId="3032"/>
    <cellStyle name="Обычный 3 2 2 2 5 4" xfId="1837"/>
    <cellStyle name="Обычный 3 2 2 2 5_POS-системы ККМ" xfId="3029"/>
    <cellStyle name="Обычный 3 2 2 2 6" xfId="447"/>
    <cellStyle name="Обычный 3 2 2 2 6 2" xfId="1018"/>
    <cellStyle name="Обычный 3 2 2 2 6 2 2" xfId="1842"/>
    <cellStyle name="Обычный 3 2 2 2 6 2_POS-системы ККМ" xfId="3034"/>
    <cellStyle name="Обычный 3 2 2 2 6 3" xfId="1841"/>
    <cellStyle name="Обычный 3 2 2 2 6_POS-системы ККМ" xfId="3033"/>
    <cellStyle name="Обычный 3 2 2 2 7" xfId="448"/>
    <cellStyle name="Обычный 3 2 2 2 7 2" xfId="1019"/>
    <cellStyle name="Обычный 3 2 2 2 7 2 2" xfId="1844"/>
    <cellStyle name="Обычный 3 2 2 2 7 2_POS-системы ККМ" xfId="3036"/>
    <cellStyle name="Обычный 3 2 2 2 7 3" xfId="1843"/>
    <cellStyle name="Обычный 3 2 2 2 7_POS-системы ККМ" xfId="3035"/>
    <cellStyle name="Обычный 3 2 2 2 8" xfId="994"/>
    <cellStyle name="Обычный 3 2 2 2 8 2" xfId="1845"/>
    <cellStyle name="Обычный 3 2 2 2 8_POS-системы ККМ" xfId="3037"/>
    <cellStyle name="Обычный 3 2 2 2 9" xfId="1794"/>
    <cellStyle name="Обычный 3 2 2 2_POS-системы ККМ" xfId="2986"/>
    <cellStyle name="Обычный 3 2 2 3" xfId="449"/>
    <cellStyle name="Обычный 3 2 2 3 2" xfId="450"/>
    <cellStyle name="Обычный 3 2 2 3 2 2" xfId="451"/>
    <cellStyle name="Обычный 3 2 2 3 2 2 2" xfId="452"/>
    <cellStyle name="Обычный 3 2 2 3 2 2 2 2" xfId="1023"/>
    <cellStyle name="Обычный 3 2 2 3 2 2 2 2 2" xfId="1850"/>
    <cellStyle name="Обычный 3 2 2 3 2 2 2 2_POS-системы ККМ" xfId="3042"/>
    <cellStyle name="Обычный 3 2 2 3 2 2 2 3" xfId="1849"/>
    <cellStyle name="Обычный 3 2 2 3 2 2 2_POS-системы ККМ" xfId="3041"/>
    <cellStyle name="Обычный 3 2 2 3 2 2 3" xfId="1022"/>
    <cellStyle name="Обычный 3 2 2 3 2 2 3 2" xfId="1851"/>
    <cellStyle name="Обычный 3 2 2 3 2 2 3_POS-системы ККМ" xfId="3043"/>
    <cellStyle name="Обычный 3 2 2 3 2 2 4" xfId="1848"/>
    <cellStyle name="Обычный 3 2 2 3 2 2_POS-системы ККМ" xfId="3040"/>
    <cellStyle name="Обычный 3 2 2 3 2 3" xfId="453"/>
    <cellStyle name="Обычный 3 2 2 3 2 3 2" xfId="454"/>
    <cellStyle name="Обычный 3 2 2 3 2 3 2 2" xfId="1025"/>
    <cellStyle name="Обычный 3 2 2 3 2 3 2 2 2" xfId="1854"/>
    <cellStyle name="Обычный 3 2 2 3 2 3 2 2_POS-системы ККМ" xfId="3046"/>
    <cellStyle name="Обычный 3 2 2 3 2 3 2 3" xfId="1853"/>
    <cellStyle name="Обычный 3 2 2 3 2 3 2_POS-системы ККМ" xfId="3045"/>
    <cellStyle name="Обычный 3 2 2 3 2 3 3" xfId="1024"/>
    <cellStyle name="Обычный 3 2 2 3 2 3 3 2" xfId="1855"/>
    <cellStyle name="Обычный 3 2 2 3 2 3 3_POS-системы ККМ" xfId="3047"/>
    <cellStyle name="Обычный 3 2 2 3 2 3 4" xfId="1852"/>
    <cellStyle name="Обычный 3 2 2 3 2 3_POS-системы ККМ" xfId="3044"/>
    <cellStyle name="Обычный 3 2 2 3 2 4" xfId="455"/>
    <cellStyle name="Обычный 3 2 2 3 2 4 2" xfId="1026"/>
    <cellStyle name="Обычный 3 2 2 3 2 4 2 2" xfId="1857"/>
    <cellStyle name="Обычный 3 2 2 3 2 4 2_POS-системы ККМ" xfId="3049"/>
    <cellStyle name="Обычный 3 2 2 3 2 4 3" xfId="1856"/>
    <cellStyle name="Обычный 3 2 2 3 2 4_POS-системы ККМ" xfId="3048"/>
    <cellStyle name="Обычный 3 2 2 3 2 5" xfId="1021"/>
    <cellStyle name="Обычный 3 2 2 3 2 5 2" xfId="1858"/>
    <cellStyle name="Обычный 3 2 2 3 2 5_POS-системы ККМ" xfId="3050"/>
    <cellStyle name="Обычный 3 2 2 3 2 6" xfId="1847"/>
    <cellStyle name="Обычный 3 2 2 3 2_POS-системы ККМ" xfId="3039"/>
    <cellStyle name="Обычный 3 2 2 3 3" xfId="456"/>
    <cellStyle name="Обычный 3 2 2 3 3 2" xfId="457"/>
    <cellStyle name="Обычный 3 2 2 3 3 2 2" xfId="1028"/>
    <cellStyle name="Обычный 3 2 2 3 3 2 2 2" xfId="1861"/>
    <cellStyle name="Обычный 3 2 2 3 3 2 2_POS-системы ККМ" xfId="3053"/>
    <cellStyle name="Обычный 3 2 2 3 3 2 3" xfId="1860"/>
    <cellStyle name="Обычный 3 2 2 3 3 2_POS-системы ККМ" xfId="3052"/>
    <cellStyle name="Обычный 3 2 2 3 3 3" xfId="1027"/>
    <cellStyle name="Обычный 3 2 2 3 3 3 2" xfId="1862"/>
    <cellStyle name="Обычный 3 2 2 3 3 3_POS-системы ККМ" xfId="3054"/>
    <cellStyle name="Обычный 3 2 2 3 3 4" xfId="1859"/>
    <cellStyle name="Обычный 3 2 2 3 3_POS-системы ККМ" xfId="3051"/>
    <cellStyle name="Обычный 3 2 2 3 4" xfId="458"/>
    <cellStyle name="Обычный 3 2 2 3 4 2" xfId="459"/>
    <cellStyle name="Обычный 3 2 2 3 4 2 2" xfId="1030"/>
    <cellStyle name="Обычный 3 2 2 3 4 2 2 2" xfId="1865"/>
    <cellStyle name="Обычный 3 2 2 3 4 2 2_POS-системы ККМ" xfId="3057"/>
    <cellStyle name="Обычный 3 2 2 3 4 2 3" xfId="1864"/>
    <cellStyle name="Обычный 3 2 2 3 4 2_POS-системы ККМ" xfId="3056"/>
    <cellStyle name="Обычный 3 2 2 3 4 3" xfId="1029"/>
    <cellStyle name="Обычный 3 2 2 3 4 3 2" xfId="1866"/>
    <cellStyle name="Обычный 3 2 2 3 4 3_POS-системы ККМ" xfId="3058"/>
    <cellStyle name="Обычный 3 2 2 3 4 4" xfId="1863"/>
    <cellStyle name="Обычный 3 2 2 3 4_POS-системы ККМ" xfId="3055"/>
    <cellStyle name="Обычный 3 2 2 3 5" xfId="460"/>
    <cellStyle name="Обычный 3 2 2 3 5 2" xfId="1031"/>
    <cellStyle name="Обычный 3 2 2 3 5 2 2" xfId="1868"/>
    <cellStyle name="Обычный 3 2 2 3 5 2_POS-системы ККМ" xfId="3060"/>
    <cellStyle name="Обычный 3 2 2 3 5 3" xfId="1867"/>
    <cellStyle name="Обычный 3 2 2 3 5_POS-системы ККМ" xfId="3059"/>
    <cellStyle name="Обычный 3 2 2 3 6" xfId="461"/>
    <cellStyle name="Обычный 3 2 2 3 6 2" xfId="1032"/>
    <cellStyle name="Обычный 3 2 2 3 6 2 2" xfId="1870"/>
    <cellStyle name="Обычный 3 2 2 3 6 2_POS-системы ККМ" xfId="3062"/>
    <cellStyle name="Обычный 3 2 2 3 6 3" xfId="1869"/>
    <cellStyle name="Обычный 3 2 2 3 6_POS-системы ККМ" xfId="3061"/>
    <cellStyle name="Обычный 3 2 2 3 7" xfId="1020"/>
    <cellStyle name="Обычный 3 2 2 3 7 2" xfId="1871"/>
    <cellStyle name="Обычный 3 2 2 3 7_POS-системы ККМ" xfId="3063"/>
    <cellStyle name="Обычный 3 2 2 3 8" xfId="1846"/>
    <cellStyle name="Обычный 3 2 2 3_POS-системы ККМ" xfId="3038"/>
    <cellStyle name="Обычный 3 2 2 4" xfId="462"/>
    <cellStyle name="Обычный 3 2 2 4 2" xfId="463"/>
    <cellStyle name="Обычный 3 2 2 4 2 2" xfId="464"/>
    <cellStyle name="Обычный 3 2 2 4 2 2 2" xfId="1035"/>
    <cellStyle name="Обычный 3 2 2 4 2 2 2 2" xfId="1875"/>
    <cellStyle name="Обычный 3 2 2 4 2 2 2_POS-системы ККМ" xfId="3067"/>
    <cellStyle name="Обычный 3 2 2 4 2 2 3" xfId="1874"/>
    <cellStyle name="Обычный 3 2 2 4 2 2_POS-системы ККМ" xfId="3066"/>
    <cellStyle name="Обычный 3 2 2 4 2 3" xfId="1034"/>
    <cellStyle name="Обычный 3 2 2 4 2 3 2" xfId="1876"/>
    <cellStyle name="Обычный 3 2 2 4 2 3_POS-системы ККМ" xfId="3068"/>
    <cellStyle name="Обычный 3 2 2 4 2 4" xfId="1873"/>
    <cellStyle name="Обычный 3 2 2 4 2_POS-системы ККМ" xfId="3065"/>
    <cellStyle name="Обычный 3 2 2 4 3" xfId="465"/>
    <cellStyle name="Обычный 3 2 2 4 3 2" xfId="466"/>
    <cellStyle name="Обычный 3 2 2 4 3 2 2" xfId="1037"/>
    <cellStyle name="Обычный 3 2 2 4 3 2 2 2" xfId="1879"/>
    <cellStyle name="Обычный 3 2 2 4 3 2 2_POS-системы ККМ" xfId="3071"/>
    <cellStyle name="Обычный 3 2 2 4 3 2 3" xfId="1878"/>
    <cellStyle name="Обычный 3 2 2 4 3 2_POS-системы ККМ" xfId="3070"/>
    <cellStyle name="Обычный 3 2 2 4 3 3" xfId="1036"/>
    <cellStyle name="Обычный 3 2 2 4 3 3 2" xfId="1880"/>
    <cellStyle name="Обычный 3 2 2 4 3 3_POS-системы ККМ" xfId="3072"/>
    <cellStyle name="Обычный 3 2 2 4 3 4" xfId="1877"/>
    <cellStyle name="Обычный 3 2 2 4 3_POS-системы ККМ" xfId="3069"/>
    <cellStyle name="Обычный 3 2 2 4 4" xfId="467"/>
    <cellStyle name="Обычный 3 2 2 4 4 2" xfId="1038"/>
    <cellStyle name="Обычный 3 2 2 4 4 2 2" xfId="1882"/>
    <cellStyle name="Обычный 3 2 2 4 4 2_POS-системы ККМ" xfId="3074"/>
    <cellStyle name="Обычный 3 2 2 4 4 3" xfId="1881"/>
    <cellStyle name="Обычный 3 2 2 4 4_POS-системы ККМ" xfId="3073"/>
    <cellStyle name="Обычный 3 2 2 4 5" xfId="1033"/>
    <cellStyle name="Обычный 3 2 2 4 5 2" xfId="1883"/>
    <cellStyle name="Обычный 3 2 2 4 5_POS-системы ККМ" xfId="3075"/>
    <cellStyle name="Обычный 3 2 2 4 6" xfId="1872"/>
    <cellStyle name="Обычный 3 2 2 4_POS-системы ККМ" xfId="3064"/>
    <cellStyle name="Обычный 3 2 2 5" xfId="468"/>
    <cellStyle name="Обычный 3 2 2 5 2" xfId="469"/>
    <cellStyle name="Обычный 3 2 2 5 2 2" xfId="1040"/>
    <cellStyle name="Обычный 3 2 2 5 2 2 2" xfId="1886"/>
    <cellStyle name="Обычный 3 2 2 5 2 2_POS-системы ККМ" xfId="3078"/>
    <cellStyle name="Обычный 3 2 2 5 2 3" xfId="1885"/>
    <cellStyle name="Обычный 3 2 2 5 2_POS-системы ККМ" xfId="3077"/>
    <cellStyle name="Обычный 3 2 2 5 3" xfId="1039"/>
    <cellStyle name="Обычный 3 2 2 5 3 2" xfId="1887"/>
    <cellStyle name="Обычный 3 2 2 5 3_POS-системы ККМ" xfId="3079"/>
    <cellStyle name="Обычный 3 2 2 5 4" xfId="1884"/>
    <cellStyle name="Обычный 3 2 2 5_POS-системы ККМ" xfId="3076"/>
    <cellStyle name="Обычный 3 2 2 6" xfId="470"/>
    <cellStyle name="Обычный 3 2 2 6 2" xfId="471"/>
    <cellStyle name="Обычный 3 2 2 6 2 2" xfId="1042"/>
    <cellStyle name="Обычный 3 2 2 6 2 2 2" xfId="1890"/>
    <cellStyle name="Обычный 3 2 2 6 2 2_POS-системы ККМ" xfId="3082"/>
    <cellStyle name="Обычный 3 2 2 6 2 3" xfId="1889"/>
    <cellStyle name="Обычный 3 2 2 6 2_POS-системы ККМ" xfId="3081"/>
    <cellStyle name="Обычный 3 2 2 6 3" xfId="1041"/>
    <cellStyle name="Обычный 3 2 2 6 3 2" xfId="1891"/>
    <cellStyle name="Обычный 3 2 2 6 3_POS-системы ККМ" xfId="3083"/>
    <cellStyle name="Обычный 3 2 2 6 4" xfId="1888"/>
    <cellStyle name="Обычный 3 2 2 6_POS-системы ККМ" xfId="3080"/>
    <cellStyle name="Обычный 3 2 2 7" xfId="472"/>
    <cellStyle name="Обычный 3 2 2 7 2" xfId="1043"/>
    <cellStyle name="Обычный 3 2 2 7 2 2" xfId="1893"/>
    <cellStyle name="Обычный 3 2 2 7 2_POS-системы ККМ" xfId="3085"/>
    <cellStyle name="Обычный 3 2 2 7 3" xfId="1892"/>
    <cellStyle name="Обычный 3 2 2 7_POS-системы ККМ" xfId="3084"/>
    <cellStyle name="Обычный 3 2 2 8" xfId="473"/>
    <cellStyle name="Обычный 3 2 2 8 2" xfId="1044"/>
    <cellStyle name="Обычный 3 2 2 8 2 2" xfId="1895"/>
    <cellStyle name="Обычный 3 2 2 8 2_POS-системы ККМ" xfId="3087"/>
    <cellStyle name="Обычный 3 2 2 8 3" xfId="1894"/>
    <cellStyle name="Обычный 3 2 2 8_POS-системы ККМ" xfId="3086"/>
    <cellStyle name="Обычный 3 2 2 9" xfId="422"/>
    <cellStyle name="Обычный 3 2 2 9 2" xfId="993"/>
    <cellStyle name="Обычный 3 2 2 9 2 2" xfId="1897"/>
    <cellStyle name="Обычный 3 2 2 9 2_POS-системы ККМ" xfId="3089"/>
    <cellStyle name="Обычный 3 2 2 9 3" xfId="1896"/>
    <cellStyle name="Обычный 3 2 2 9_POS-системы ККМ" xfId="3088"/>
    <cellStyle name="Обычный 3 2 2_POS-системы ККМ" xfId="2985"/>
    <cellStyle name="Обычный 3 2 3" xfId="19"/>
    <cellStyle name="Обычный 3 2 3 10" xfId="1898"/>
    <cellStyle name="Обычный 3 2 3 2" xfId="475"/>
    <cellStyle name="Обычный 3 2 3 2 2" xfId="476"/>
    <cellStyle name="Обычный 3 2 3 2 2 2" xfId="477"/>
    <cellStyle name="Обычный 3 2 3 2 2 2 2" xfId="478"/>
    <cellStyle name="Обычный 3 2 3 2 2 2 2 2" xfId="1049"/>
    <cellStyle name="Обычный 3 2 3 2 2 2 2 2 2" xfId="1903"/>
    <cellStyle name="Обычный 3 2 3 2 2 2 2 2_POS-системы ККМ" xfId="3095"/>
    <cellStyle name="Обычный 3 2 3 2 2 2 2 3" xfId="1902"/>
    <cellStyle name="Обычный 3 2 3 2 2 2 2_POS-системы ККМ" xfId="3094"/>
    <cellStyle name="Обычный 3 2 3 2 2 2 3" xfId="1048"/>
    <cellStyle name="Обычный 3 2 3 2 2 2 3 2" xfId="1904"/>
    <cellStyle name="Обычный 3 2 3 2 2 2 3_POS-системы ККМ" xfId="3096"/>
    <cellStyle name="Обычный 3 2 3 2 2 2 4" xfId="1901"/>
    <cellStyle name="Обычный 3 2 3 2 2 2_POS-системы ККМ" xfId="3093"/>
    <cellStyle name="Обычный 3 2 3 2 2 3" xfId="479"/>
    <cellStyle name="Обычный 3 2 3 2 2 3 2" xfId="480"/>
    <cellStyle name="Обычный 3 2 3 2 2 3 2 2" xfId="1051"/>
    <cellStyle name="Обычный 3 2 3 2 2 3 2 2 2" xfId="1907"/>
    <cellStyle name="Обычный 3 2 3 2 2 3 2 2_POS-системы ККМ" xfId="3099"/>
    <cellStyle name="Обычный 3 2 3 2 2 3 2 3" xfId="1906"/>
    <cellStyle name="Обычный 3 2 3 2 2 3 2_POS-системы ККМ" xfId="3098"/>
    <cellStyle name="Обычный 3 2 3 2 2 3 3" xfId="1050"/>
    <cellStyle name="Обычный 3 2 3 2 2 3 3 2" xfId="1908"/>
    <cellStyle name="Обычный 3 2 3 2 2 3 3_POS-системы ККМ" xfId="3100"/>
    <cellStyle name="Обычный 3 2 3 2 2 3 4" xfId="1905"/>
    <cellStyle name="Обычный 3 2 3 2 2 3_POS-системы ККМ" xfId="3097"/>
    <cellStyle name="Обычный 3 2 3 2 2 4" xfId="481"/>
    <cellStyle name="Обычный 3 2 3 2 2 4 2" xfId="1052"/>
    <cellStyle name="Обычный 3 2 3 2 2 4 2 2" xfId="1910"/>
    <cellStyle name="Обычный 3 2 3 2 2 4 2_POS-системы ККМ" xfId="3102"/>
    <cellStyle name="Обычный 3 2 3 2 2 4 3" xfId="1909"/>
    <cellStyle name="Обычный 3 2 3 2 2 4_POS-системы ККМ" xfId="3101"/>
    <cellStyle name="Обычный 3 2 3 2 2 5" xfId="1047"/>
    <cellStyle name="Обычный 3 2 3 2 2 5 2" xfId="1911"/>
    <cellStyle name="Обычный 3 2 3 2 2 5_POS-системы ККМ" xfId="3103"/>
    <cellStyle name="Обычный 3 2 3 2 2 6" xfId="1900"/>
    <cellStyle name="Обычный 3 2 3 2 2_POS-системы ККМ" xfId="3092"/>
    <cellStyle name="Обычный 3 2 3 2 3" xfId="482"/>
    <cellStyle name="Обычный 3 2 3 2 3 2" xfId="483"/>
    <cellStyle name="Обычный 3 2 3 2 3 2 2" xfId="1054"/>
    <cellStyle name="Обычный 3 2 3 2 3 2 2 2" xfId="1914"/>
    <cellStyle name="Обычный 3 2 3 2 3 2 2_POS-системы ККМ" xfId="3106"/>
    <cellStyle name="Обычный 3 2 3 2 3 2 3" xfId="1913"/>
    <cellStyle name="Обычный 3 2 3 2 3 2_POS-системы ККМ" xfId="3105"/>
    <cellStyle name="Обычный 3 2 3 2 3 3" xfId="1053"/>
    <cellStyle name="Обычный 3 2 3 2 3 3 2" xfId="1915"/>
    <cellStyle name="Обычный 3 2 3 2 3 3_POS-системы ККМ" xfId="3107"/>
    <cellStyle name="Обычный 3 2 3 2 3 4" xfId="1912"/>
    <cellStyle name="Обычный 3 2 3 2 3_POS-системы ККМ" xfId="3104"/>
    <cellStyle name="Обычный 3 2 3 2 4" xfId="484"/>
    <cellStyle name="Обычный 3 2 3 2 4 2" xfId="485"/>
    <cellStyle name="Обычный 3 2 3 2 4 2 2" xfId="1056"/>
    <cellStyle name="Обычный 3 2 3 2 4 2 2 2" xfId="1918"/>
    <cellStyle name="Обычный 3 2 3 2 4 2 2_POS-системы ККМ" xfId="3110"/>
    <cellStyle name="Обычный 3 2 3 2 4 2 3" xfId="1917"/>
    <cellStyle name="Обычный 3 2 3 2 4 2_POS-системы ККМ" xfId="3109"/>
    <cellStyle name="Обычный 3 2 3 2 4 3" xfId="1055"/>
    <cellStyle name="Обычный 3 2 3 2 4 3 2" xfId="1919"/>
    <cellStyle name="Обычный 3 2 3 2 4 3_POS-системы ККМ" xfId="3111"/>
    <cellStyle name="Обычный 3 2 3 2 4 4" xfId="1916"/>
    <cellStyle name="Обычный 3 2 3 2 4_POS-системы ККМ" xfId="3108"/>
    <cellStyle name="Обычный 3 2 3 2 5" xfId="486"/>
    <cellStyle name="Обычный 3 2 3 2 5 2" xfId="1057"/>
    <cellStyle name="Обычный 3 2 3 2 5 2 2" xfId="1921"/>
    <cellStyle name="Обычный 3 2 3 2 5 2_POS-системы ККМ" xfId="3113"/>
    <cellStyle name="Обычный 3 2 3 2 5 3" xfId="1920"/>
    <cellStyle name="Обычный 3 2 3 2 5_POS-системы ККМ" xfId="3112"/>
    <cellStyle name="Обычный 3 2 3 2 6" xfId="487"/>
    <cellStyle name="Обычный 3 2 3 2 6 2" xfId="1058"/>
    <cellStyle name="Обычный 3 2 3 2 6 2 2" xfId="1923"/>
    <cellStyle name="Обычный 3 2 3 2 6 2_POS-системы ККМ" xfId="3115"/>
    <cellStyle name="Обычный 3 2 3 2 6 3" xfId="1922"/>
    <cellStyle name="Обычный 3 2 3 2 6_POS-системы ККМ" xfId="3114"/>
    <cellStyle name="Обычный 3 2 3 2 7" xfId="1046"/>
    <cellStyle name="Обычный 3 2 3 2 7 2" xfId="1924"/>
    <cellStyle name="Обычный 3 2 3 2 7_POS-системы ККМ" xfId="3116"/>
    <cellStyle name="Обычный 3 2 3 2 8" xfId="1899"/>
    <cellStyle name="Обычный 3 2 3 2_POS-системы ККМ" xfId="3091"/>
    <cellStyle name="Обычный 3 2 3 3" xfId="488"/>
    <cellStyle name="Обычный 3 2 3 3 2" xfId="489"/>
    <cellStyle name="Обычный 3 2 3 3 2 2" xfId="490"/>
    <cellStyle name="Обычный 3 2 3 3 2 2 2" xfId="1061"/>
    <cellStyle name="Обычный 3 2 3 3 2 2 2 2" xfId="1928"/>
    <cellStyle name="Обычный 3 2 3 3 2 2 2_POS-системы ККМ" xfId="3120"/>
    <cellStyle name="Обычный 3 2 3 3 2 2 3" xfId="1927"/>
    <cellStyle name="Обычный 3 2 3 3 2 2_POS-системы ККМ" xfId="3119"/>
    <cellStyle name="Обычный 3 2 3 3 2 3" xfId="1060"/>
    <cellStyle name="Обычный 3 2 3 3 2 3 2" xfId="1929"/>
    <cellStyle name="Обычный 3 2 3 3 2 3_POS-системы ККМ" xfId="3121"/>
    <cellStyle name="Обычный 3 2 3 3 2 4" xfId="1926"/>
    <cellStyle name="Обычный 3 2 3 3 2_POS-системы ККМ" xfId="3118"/>
    <cellStyle name="Обычный 3 2 3 3 3" xfId="491"/>
    <cellStyle name="Обычный 3 2 3 3 3 2" xfId="492"/>
    <cellStyle name="Обычный 3 2 3 3 3 2 2" xfId="1063"/>
    <cellStyle name="Обычный 3 2 3 3 3 2 2 2" xfId="1932"/>
    <cellStyle name="Обычный 3 2 3 3 3 2 2_POS-системы ККМ" xfId="3124"/>
    <cellStyle name="Обычный 3 2 3 3 3 2 3" xfId="1931"/>
    <cellStyle name="Обычный 3 2 3 3 3 2_POS-системы ККМ" xfId="3123"/>
    <cellStyle name="Обычный 3 2 3 3 3 3" xfId="1062"/>
    <cellStyle name="Обычный 3 2 3 3 3 3 2" xfId="1933"/>
    <cellStyle name="Обычный 3 2 3 3 3 3_POS-системы ККМ" xfId="3125"/>
    <cellStyle name="Обычный 3 2 3 3 3 4" xfId="1930"/>
    <cellStyle name="Обычный 3 2 3 3 3_POS-системы ККМ" xfId="3122"/>
    <cellStyle name="Обычный 3 2 3 3 4" xfId="493"/>
    <cellStyle name="Обычный 3 2 3 3 4 2" xfId="1064"/>
    <cellStyle name="Обычный 3 2 3 3 4 2 2" xfId="1935"/>
    <cellStyle name="Обычный 3 2 3 3 4 2_POS-системы ККМ" xfId="3127"/>
    <cellStyle name="Обычный 3 2 3 3 4 3" xfId="1934"/>
    <cellStyle name="Обычный 3 2 3 3 4_POS-системы ККМ" xfId="3126"/>
    <cellStyle name="Обычный 3 2 3 3 5" xfId="1059"/>
    <cellStyle name="Обычный 3 2 3 3 5 2" xfId="1936"/>
    <cellStyle name="Обычный 3 2 3 3 5_POS-системы ККМ" xfId="3128"/>
    <cellStyle name="Обычный 3 2 3 3 6" xfId="1925"/>
    <cellStyle name="Обычный 3 2 3 3_POS-системы ККМ" xfId="3117"/>
    <cellStyle name="Обычный 3 2 3 4" xfId="494"/>
    <cellStyle name="Обычный 3 2 3 4 2" xfId="495"/>
    <cellStyle name="Обычный 3 2 3 4 2 2" xfId="1066"/>
    <cellStyle name="Обычный 3 2 3 4 2 2 2" xfId="1939"/>
    <cellStyle name="Обычный 3 2 3 4 2 2_POS-системы ККМ" xfId="3131"/>
    <cellStyle name="Обычный 3 2 3 4 2 3" xfId="1938"/>
    <cellStyle name="Обычный 3 2 3 4 2_POS-системы ККМ" xfId="3130"/>
    <cellStyle name="Обычный 3 2 3 4 3" xfId="1065"/>
    <cellStyle name="Обычный 3 2 3 4 3 2" xfId="1940"/>
    <cellStyle name="Обычный 3 2 3 4 3_POS-системы ККМ" xfId="3132"/>
    <cellStyle name="Обычный 3 2 3 4 4" xfId="1937"/>
    <cellStyle name="Обычный 3 2 3 4_POS-системы ККМ" xfId="3129"/>
    <cellStyle name="Обычный 3 2 3 5" xfId="496"/>
    <cellStyle name="Обычный 3 2 3 5 2" xfId="497"/>
    <cellStyle name="Обычный 3 2 3 5 2 2" xfId="1068"/>
    <cellStyle name="Обычный 3 2 3 5 2 2 2" xfId="1943"/>
    <cellStyle name="Обычный 3 2 3 5 2 2_POS-системы ККМ" xfId="3135"/>
    <cellStyle name="Обычный 3 2 3 5 2 3" xfId="1942"/>
    <cellStyle name="Обычный 3 2 3 5 2_POS-системы ККМ" xfId="3134"/>
    <cellStyle name="Обычный 3 2 3 5 3" xfId="1067"/>
    <cellStyle name="Обычный 3 2 3 5 3 2" xfId="1944"/>
    <cellStyle name="Обычный 3 2 3 5 3_POS-системы ККМ" xfId="3136"/>
    <cellStyle name="Обычный 3 2 3 5 4" xfId="1941"/>
    <cellStyle name="Обычный 3 2 3 5_POS-системы ККМ" xfId="3133"/>
    <cellStyle name="Обычный 3 2 3 6" xfId="498"/>
    <cellStyle name="Обычный 3 2 3 6 2" xfId="1069"/>
    <cellStyle name="Обычный 3 2 3 6 2 2" xfId="1946"/>
    <cellStyle name="Обычный 3 2 3 6 2_POS-системы ККМ" xfId="3138"/>
    <cellStyle name="Обычный 3 2 3 6 3" xfId="1945"/>
    <cellStyle name="Обычный 3 2 3 6_POS-системы ККМ" xfId="3137"/>
    <cellStyle name="Обычный 3 2 3 7" xfId="499"/>
    <cellStyle name="Обычный 3 2 3 7 2" xfId="1070"/>
    <cellStyle name="Обычный 3 2 3 7 2 2" xfId="1948"/>
    <cellStyle name="Обычный 3 2 3 7 2_POS-системы ККМ" xfId="3140"/>
    <cellStyle name="Обычный 3 2 3 7 3" xfId="1947"/>
    <cellStyle name="Обычный 3 2 3 7_POS-системы ККМ" xfId="3139"/>
    <cellStyle name="Обычный 3 2 3 8" xfId="474"/>
    <cellStyle name="Обычный 3 2 3 8 2" xfId="1045"/>
    <cellStyle name="Обычный 3 2 3 8 2 2" xfId="1950"/>
    <cellStyle name="Обычный 3 2 3 8 2_POS-системы ККМ" xfId="3142"/>
    <cellStyle name="Обычный 3 2 3 8 3" xfId="1949"/>
    <cellStyle name="Обычный 3 2 3 8_POS-системы ККМ" xfId="3141"/>
    <cellStyle name="Обычный 3 2 3 9" xfId="1951"/>
    <cellStyle name="Обычный 3 2 3_POS-системы ККМ" xfId="3090"/>
    <cellStyle name="Обычный 3 2 4" xfId="500"/>
    <cellStyle name="Обычный 3 2 4 2" xfId="501"/>
    <cellStyle name="Обычный 3 2 4 2 2" xfId="502"/>
    <cellStyle name="Обычный 3 2 4 2 2 2" xfId="503"/>
    <cellStyle name="Обычный 3 2 4 2 2 2 2" xfId="1074"/>
    <cellStyle name="Обычный 3 2 4 2 2 2 2 2" xfId="1956"/>
    <cellStyle name="Обычный 3 2 4 2 2 2 2_POS-системы ККМ" xfId="3147"/>
    <cellStyle name="Обычный 3 2 4 2 2 2 3" xfId="1955"/>
    <cellStyle name="Обычный 3 2 4 2 2 2_POS-системы ККМ" xfId="3146"/>
    <cellStyle name="Обычный 3 2 4 2 2 3" xfId="1073"/>
    <cellStyle name="Обычный 3 2 4 2 2 3 2" xfId="1957"/>
    <cellStyle name="Обычный 3 2 4 2 2 3_POS-системы ККМ" xfId="3148"/>
    <cellStyle name="Обычный 3 2 4 2 2 4" xfId="1954"/>
    <cellStyle name="Обычный 3 2 4 2 2_POS-системы ККМ" xfId="3145"/>
    <cellStyle name="Обычный 3 2 4 2 3" xfId="504"/>
    <cellStyle name="Обычный 3 2 4 2 3 2" xfId="505"/>
    <cellStyle name="Обычный 3 2 4 2 3 2 2" xfId="1076"/>
    <cellStyle name="Обычный 3 2 4 2 3 2 2 2" xfId="1960"/>
    <cellStyle name="Обычный 3 2 4 2 3 2 2_POS-системы ККМ" xfId="3151"/>
    <cellStyle name="Обычный 3 2 4 2 3 2 3" xfId="1959"/>
    <cellStyle name="Обычный 3 2 4 2 3 2_POS-системы ККМ" xfId="3150"/>
    <cellStyle name="Обычный 3 2 4 2 3 3" xfId="1075"/>
    <cellStyle name="Обычный 3 2 4 2 3 3 2" xfId="1961"/>
    <cellStyle name="Обычный 3 2 4 2 3 3_POS-системы ККМ" xfId="3152"/>
    <cellStyle name="Обычный 3 2 4 2 3 4" xfId="1958"/>
    <cellStyle name="Обычный 3 2 4 2 3_POS-системы ККМ" xfId="3149"/>
    <cellStyle name="Обычный 3 2 4 2 4" xfId="506"/>
    <cellStyle name="Обычный 3 2 4 2 4 2" xfId="1077"/>
    <cellStyle name="Обычный 3 2 4 2 4 2 2" xfId="1963"/>
    <cellStyle name="Обычный 3 2 4 2 4 2_POS-системы ККМ" xfId="3154"/>
    <cellStyle name="Обычный 3 2 4 2 4 3" xfId="1962"/>
    <cellStyle name="Обычный 3 2 4 2 4_POS-системы ККМ" xfId="3153"/>
    <cellStyle name="Обычный 3 2 4 2 5" xfId="1072"/>
    <cellStyle name="Обычный 3 2 4 2 5 2" xfId="1964"/>
    <cellStyle name="Обычный 3 2 4 2 5_POS-системы ККМ" xfId="3155"/>
    <cellStyle name="Обычный 3 2 4 2 6" xfId="1953"/>
    <cellStyle name="Обычный 3 2 4 2_POS-системы ККМ" xfId="3144"/>
    <cellStyle name="Обычный 3 2 4 3" xfId="507"/>
    <cellStyle name="Обычный 3 2 4 3 2" xfId="508"/>
    <cellStyle name="Обычный 3 2 4 3 2 2" xfId="1079"/>
    <cellStyle name="Обычный 3 2 4 3 2 2 2" xfId="1967"/>
    <cellStyle name="Обычный 3 2 4 3 2 2_POS-системы ККМ" xfId="3158"/>
    <cellStyle name="Обычный 3 2 4 3 2 3" xfId="1966"/>
    <cellStyle name="Обычный 3 2 4 3 2_POS-системы ККМ" xfId="3157"/>
    <cellStyle name="Обычный 3 2 4 3 3" xfId="1078"/>
    <cellStyle name="Обычный 3 2 4 3 3 2" xfId="1968"/>
    <cellStyle name="Обычный 3 2 4 3 3_POS-системы ККМ" xfId="3159"/>
    <cellStyle name="Обычный 3 2 4 3 4" xfId="1965"/>
    <cellStyle name="Обычный 3 2 4 3_POS-системы ККМ" xfId="3156"/>
    <cellStyle name="Обычный 3 2 4 4" xfId="509"/>
    <cellStyle name="Обычный 3 2 4 4 2" xfId="510"/>
    <cellStyle name="Обычный 3 2 4 4 2 2" xfId="1081"/>
    <cellStyle name="Обычный 3 2 4 4 2 2 2" xfId="1971"/>
    <cellStyle name="Обычный 3 2 4 4 2 2_POS-системы ККМ" xfId="3162"/>
    <cellStyle name="Обычный 3 2 4 4 2 3" xfId="1970"/>
    <cellStyle name="Обычный 3 2 4 4 2_POS-системы ККМ" xfId="3161"/>
    <cellStyle name="Обычный 3 2 4 4 3" xfId="1080"/>
    <cellStyle name="Обычный 3 2 4 4 3 2" xfId="1972"/>
    <cellStyle name="Обычный 3 2 4 4 3_POS-системы ККМ" xfId="3163"/>
    <cellStyle name="Обычный 3 2 4 4 4" xfId="1969"/>
    <cellStyle name="Обычный 3 2 4 4_POS-системы ККМ" xfId="3160"/>
    <cellStyle name="Обычный 3 2 4 5" xfId="511"/>
    <cellStyle name="Обычный 3 2 4 5 2" xfId="1082"/>
    <cellStyle name="Обычный 3 2 4 5 2 2" xfId="1974"/>
    <cellStyle name="Обычный 3 2 4 5 2_POS-системы ККМ" xfId="3165"/>
    <cellStyle name="Обычный 3 2 4 5 3" xfId="1973"/>
    <cellStyle name="Обычный 3 2 4 5_POS-системы ККМ" xfId="3164"/>
    <cellStyle name="Обычный 3 2 4 6" xfId="512"/>
    <cellStyle name="Обычный 3 2 4 6 2" xfId="1083"/>
    <cellStyle name="Обычный 3 2 4 6 2 2" xfId="1976"/>
    <cellStyle name="Обычный 3 2 4 6 2_POS-системы ККМ" xfId="3167"/>
    <cellStyle name="Обычный 3 2 4 6 3" xfId="1975"/>
    <cellStyle name="Обычный 3 2 4 6_POS-системы ККМ" xfId="3166"/>
    <cellStyle name="Обычный 3 2 4 7" xfId="1071"/>
    <cellStyle name="Обычный 3 2 4 7 2" xfId="1977"/>
    <cellStyle name="Обычный 3 2 4 7_POS-системы ККМ" xfId="3168"/>
    <cellStyle name="Обычный 3 2 4 8" xfId="1952"/>
    <cellStyle name="Обычный 3 2 4_POS-системы ККМ" xfId="3143"/>
    <cellStyle name="Обычный 3 2 5" xfId="513"/>
    <cellStyle name="Обычный 3 2 5 2" xfId="1084"/>
    <cellStyle name="Обычный 3 2 5 2 2" xfId="1979"/>
    <cellStyle name="Обычный 3 2 5 2_POS-системы ККМ" xfId="3170"/>
    <cellStyle name="Обычный 3 2 5 3" xfId="1978"/>
    <cellStyle name="Обычный 3 2 5_POS-системы ККМ" xfId="3169"/>
    <cellStyle name="Обычный 3 2 6" xfId="421"/>
    <cellStyle name="Обычный 3 2 7" xfId="1980"/>
    <cellStyle name="Обычный 3 2_POS-системы ККМ" xfId="2984"/>
    <cellStyle name="Обычный 3 3" xfId="20"/>
    <cellStyle name="Обычный 3 4" xfId="21"/>
    <cellStyle name="Обычный 3 5" xfId="514"/>
    <cellStyle name="Обычный 3 6" xfId="420"/>
    <cellStyle name="Обычный 3 7" xfId="1294"/>
    <cellStyle name="Обычный 3_Pos периферия" xfId="22"/>
    <cellStyle name="Обычный 30" xfId="515"/>
    <cellStyle name="Обычный 31" xfId="516"/>
    <cellStyle name="Обычный 32" xfId="517"/>
    <cellStyle name="Обычный 33" xfId="518"/>
    <cellStyle name="Обычный 34" xfId="519"/>
    <cellStyle name="Обычный 35" xfId="520"/>
    <cellStyle name="Обычный 36" xfId="521"/>
    <cellStyle name="Обычный 37" xfId="522"/>
    <cellStyle name="Обычный 38" xfId="523"/>
    <cellStyle name="Обычный 39" xfId="524"/>
    <cellStyle name="Обычный 4" xfId="23"/>
    <cellStyle name="Обычный 4 2" xfId="24"/>
    <cellStyle name="Обычный 4 2 2" xfId="25"/>
    <cellStyle name="Обычный 4 2 2 2" xfId="528"/>
    <cellStyle name="Обычный 4 2 2 2 2" xfId="529"/>
    <cellStyle name="Обычный 4 2 2 2 2 2" xfId="1088"/>
    <cellStyle name="Обычный 4 2 2 2 2 2 2" xfId="1985"/>
    <cellStyle name="Обычный 4 2 2 2 2 2_POS-системы ККМ" xfId="3175"/>
    <cellStyle name="Обычный 4 2 2 2 2 3" xfId="1984"/>
    <cellStyle name="Обычный 4 2 2 2 2_POS-системы ККМ" xfId="3174"/>
    <cellStyle name="Обычный 4 2 2 2 3" xfId="1087"/>
    <cellStyle name="Обычный 4 2 2 2 3 2" xfId="1986"/>
    <cellStyle name="Обычный 4 2 2 2 3_POS-системы ККМ" xfId="3176"/>
    <cellStyle name="Обычный 4 2 2 2 4" xfId="1983"/>
    <cellStyle name="Обычный 4 2 2 2_POS-системы ККМ" xfId="3173"/>
    <cellStyle name="Обычный 4 2 2 3" xfId="530"/>
    <cellStyle name="Обычный 4 2 2 3 2" xfId="531"/>
    <cellStyle name="Обычный 4 2 2 3 2 2" xfId="1090"/>
    <cellStyle name="Обычный 4 2 2 3 2 2 2" xfId="1989"/>
    <cellStyle name="Обычный 4 2 2 3 2 2_POS-системы ККМ" xfId="3179"/>
    <cellStyle name="Обычный 4 2 2 3 2 3" xfId="1988"/>
    <cellStyle name="Обычный 4 2 2 3 2_POS-системы ККМ" xfId="3178"/>
    <cellStyle name="Обычный 4 2 2 3 3" xfId="1089"/>
    <cellStyle name="Обычный 4 2 2 3 3 2" xfId="1990"/>
    <cellStyle name="Обычный 4 2 2 3 3_POS-системы ККМ" xfId="3180"/>
    <cellStyle name="Обычный 4 2 2 3 4" xfId="1987"/>
    <cellStyle name="Обычный 4 2 2 3_POS-системы ККМ" xfId="3177"/>
    <cellStyle name="Обычный 4 2 2 4" xfId="532"/>
    <cellStyle name="Обычный 4 2 2 4 2" xfId="1091"/>
    <cellStyle name="Обычный 4 2 2 4 2 2" xfId="1992"/>
    <cellStyle name="Обычный 4 2 2 4 2_POS-системы ККМ" xfId="3182"/>
    <cellStyle name="Обычный 4 2 2 4 3" xfId="1991"/>
    <cellStyle name="Обычный 4 2 2 4_POS-системы ККМ" xfId="3181"/>
    <cellStyle name="Обычный 4 2 2 5" xfId="527"/>
    <cellStyle name="Обычный 4 2 2 5 2" xfId="1086"/>
    <cellStyle name="Обычный 4 2 2 5 2 2" xfId="1994"/>
    <cellStyle name="Обычный 4 2 2 5 2_POS-системы ККМ" xfId="3184"/>
    <cellStyle name="Обычный 4 2 2 5 3" xfId="1993"/>
    <cellStyle name="Обычный 4 2 2 5_POS-системы ККМ" xfId="3183"/>
    <cellStyle name="Обычный 4 2 2 6" xfId="1995"/>
    <cellStyle name="Обычный 4 2 2 7" xfId="1982"/>
    <cellStyle name="Обычный 4 2 2_POS-системы ККМ" xfId="3172"/>
    <cellStyle name="Обычный 4 2 3" xfId="26"/>
    <cellStyle name="Обычный 4 2 3 2" xfId="534"/>
    <cellStyle name="Обычный 4 2 3 2 2" xfId="1093"/>
    <cellStyle name="Обычный 4 2 3 2 2 2" xfId="1998"/>
    <cellStyle name="Обычный 4 2 3 2 2_POS-системы ККМ" xfId="3187"/>
    <cellStyle name="Обычный 4 2 3 2 3" xfId="1997"/>
    <cellStyle name="Обычный 4 2 3 2_POS-системы ККМ" xfId="3186"/>
    <cellStyle name="Обычный 4 2 3 3" xfId="533"/>
    <cellStyle name="Обычный 4 2 3 3 2" xfId="1092"/>
    <cellStyle name="Обычный 4 2 3 3 2 2" xfId="2000"/>
    <cellStyle name="Обычный 4 2 3 3 2_POS-системы ККМ" xfId="3189"/>
    <cellStyle name="Обычный 4 2 3 3 3" xfId="1999"/>
    <cellStyle name="Обычный 4 2 3 3_POS-системы ККМ" xfId="3188"/>
    <cellStyle name="Обычный 4 2 3 4" xfId="2001"/>
    <cellStyle name="Обычный 4 2 3 5" xfId="1996"/>
    <cellStyle name="Обычный 4 2 3_POS-системы ККМ" xfId="3185"/>
    <cellStyle name="Обычный 4 2 4" xfId="535"/>
    <cellStyle name="Обычный 4 2 4 2" xfId="536"/>
    <cellStyle name="Обычный 4 2 4 2 2" xfId="1095"/>
    <cellStyle name="Обычный 4 2 4 2 2 2" xfId="2004"/>
    <cellStyle name="Обычный 4 2 4 2 2_POS-системы ККМ" xfId="3192"/>
    <cellStyle name="Обычный 4 2 4 2 3" xfId="2003"/>
    <cellStyle name="Обычный 4 2 4 2_POS-системы ККМ" xfId="3191"/>
    <cellStyle name="Обычный 4 2 4 3" xfId="1094"/>
    <cellStyle name="Обычный 4 2 4 3 2" xfId="2005"/>
    <cellStyle name="Обычный 4 2 4 3_POS-системы ККМ" xfId="3193"/>
    <cellStyle name="Обычный 4 2 4 4" xfId="2002"/>
    <cellStyle name="Обычный 4 2 4_POS-системы ККМ" xfId="3190"/>
    <cellStyle name="Обычный 4 2 5" xfId="537"/>
    <cellStyle name="Обычный 4 2 5 2" xfId="1096"/>
    <cellStyle name="Обычный 4 2 5 2 2" xfId="2007"/>
    <cellStyle name="Обычный 4 2 5 2_POS-системы ККМ" xfId="3195"/>
    <cellStyle name="Обычный 4 2 5 3" xfId="2006"/>
    <cellStyle name="Обычный 4 2 5_POS-системы ККМ" xfId="3194"/>
    <cellStyle name="Обычный 4 2 6" xfId="526"/>
    <cellStyle name="Обычный 4 2 6 2" xfId="1085"/>
    <cellStyle name="Обычный 4 2 6 2 2" xfId="2009"/>
    <cellStyle name="Обычный 4 2 6 2_POS-системы ККМ" xfId="3197"/>
    <cellStyle name="Обычный 4 2 6 3" xfId="2008"/>
    <cellStyle name="Обычный 4 2 6_POS-системы ККМ" xfId="3196"/>
    <cellStyle name="Обычный 4 2 7" xfId="2010"/>
    <cellStyle name="Обычный 4 2 8" xfId="1981"/>
    <cellStyle name="Обычный 4 2_POS-системы ККМ" xfId="3171"/>
    <cellStyle name="Обычный 4 3" xfId="27"/>
    <cellStyle name="Обычный 4 3 2" xfId="538"/>
    <cellStyle name="Обычный 4 3 3" xfId="2011"/>
    <cellStyle name="Обычный 4 3_POS-системы ККМ" xfId="3198"/>
    <cellStyle name="Обычный 4 4" xfId="28"/>
    <cellStyle name="Обычный 4 5" xfId="525"/>
    <cellStyle name="Обычный 4 6" xfId="2012"/>
    <cellStyle name="Обычный 4_Pos периферия" xfId="29"/>
    <cellStyle name="Обычный 40" xfId="539"/>
    <cellStyle name="Обычный 40 2" xfId="540"/>
    <cellStyle name="Обычный 40 3" xfId="541"/>
    <cellStyle name="Обычный 40_POS-системы ККМ" xfId="3199"/>
    <cellStyle name="Обычный 41" xfId="542"/>
    <cellStyle name="Обычный 42" xfId="543"/>
    <cellStyle name="Обычный 43" xfId="544"/>
    <cellStyle name="Обычный 44" xfId="545"/>
    <cellStyle name="Обычный 45" xfId="546"/>
    <cellStyle name="Обычный 46" xfId="547"/>
    <cellStyle name="Обычный 47" xfId="548"/>
    <cellStyle name="Обычный 48" xfId="549"/>
    <cellStyle name="Обычный 49" xfId="550"/>
    <cellStyle name="Обычный 5" xfId="30"/>
    <cellStyle name="Обычный 5 2" xfId="31"/>
    <cellStyle name="Обычный 5 2 2" xfId="553"/>
    <cellStyle name="Обычный 5 2 2 2" xfId="554"/>
    <cellStyle name="Обычный 5 2 2 2 2" xfId="555"/>
    <cellStyle name="Обычный 5 2 2 2 2 2" xfId="1100"/>
    <cellStyle name="Обычный 5 2 2 2 2 2 2" xfId="2017"/>
    <cellStyle name="Обычный 5 2 2 2 2 2_POS-системы ККМ" xfId="3205"/>
    <cellStyle name="Обычный 5 2 2 2 2 3" xfId="2016"/>
    <cellStyle name="Обычный 5 2 2 2 2_POS-системы ККМ" xfId="3204"/>
    <cellStyle name="Обычный 5 2 2 2 3" xfId="1099"/>
    <cellStyle name="Обычный 5 2 2 2 3 2" xfId="2018"/>
    <cellStyle name="Обычный 5 2 2 2 3_POS-системы ККМ" xfId="3206"/>
    <cellStyle name="Обычный 5 2 2 2 4" xfId="2015"/>
    <cellStyle name="Обычный 5 2 2 2_POS-системы ККМ" xfId="3203"/>
    <cellStyle name="Обычный 5 2 2 3" xfId="556"/>
    <cellStyle name="Обычный 5 2 2 3 2" xfId="557"/>
    <cellStyle name="Обычный 5 2 2 3 2 2" xfId="1102"/>
    <cellStyle name="Обычный 5 2 2 3 2 2 2" xfId="2021"/>
    <cellStyle name="Обычный 5 2 2 3 2 2_POS-системы ККМ" xfId="3209"/>
    <cellStyle name="Обычный 5 2 2 3 2 3" xfId="2020"/>
    <cellStyle name="Обычный 5 2 2 3 2_POS-системы ККМ" xfId="3208"/>
    <cellStyle name="Обычный 5 2 2 3 3" xfId="1101"/>
    <cellStyle name="Обычный 5 2 2 3 3 2" xfId="2022"/>
    <cellStyle name="Обычный 5 2 2 3 3_POS-системы ККМ" xfId="3210"/>
    <cellStyle name="Обычный 5 2 2 3 4" xfId="2019"/>
    <cellStyle name="Обычный 5 2 2 3_POS-системы ККМ" xfId="3207"/>
    <cellStyle name="Обычный 5 2 2 4" xfId="558"/>
    <cellStyle name="Обычный 5 2 2 4 2" xfId="1103"/>
    <cellStyle name="Обычный 5 2 2 4 2 2" xfId="2024"/>
    <cellStyle name="Обычный 5 2 2 4 2_POS-системы ККМ" xfId="3212"/>
    <cellStyle name="Обычный 5 2 2 4 3" xfId="2023"/>
    <cellStyle name="Обычный 5 2 2 4_POS-системы ККМ" xfId="3211"/>
    <cellStyle name="Обычный 5 2 2 5" xfId="1098"/>
    <cellStyle name="Обычный 5 2 2 5 2" xfId="2025"/>
    <cellStyle name="Обычный 5 2 2 5_POS-системы ККМ" xfId="3213"/>
    <cellStyle name="Обычный 5 2 2 6" xfId="2014"/>
    <cellStyle name="Обычный 5 2 2_POS-системы ККМ" xfId="3202"/>
    <cellStyle name="Обычный 5 2 3" xfId="559"/>
    <cellStyle name="Обычный 5 2 3 2" xfId="560"/>
    <cellStyle name="Обычный 5 2 3 2 2" xfId="1105"/>
    <cellStyle name="Обычный 5 2 3 2 2 2" xfId="2028"/>
    <cellStyle name="Обычный 5 2 3 2 2_POS-системы ККМ" xfId="3216"/>
    <cellStyle name="Обычный 5 2 3 2 3" xfId="2027"/>
    <cellStyle name="Обычный 5 2 3 2_POS-системы ККМ" xfId="3215"/>
    <cellStyle name="Обычный 5 2 3 3" xfId="1104"/>
    <cellStyle name="Обычный 5 2 3 3 2" xfId="2029"/>
    <cellStyle name="Обычный 5 2 3 3_POS-системы ККМ" xfId="3217"/>
    <cellStyle name="Обычный 5 2 3 4" xfId="2026"/>
    <cellStyle name="Обычный 5 2 3_POS-системы ККМ" xfId="3214"/>
    <cellStyle name="Обычный 5 2 4" xfId="561"/>
    <cellStyle name="Обычный 5 2 4 2" xfId="562"/>
    <cellStyle name="Обычный 5 2 4 2 2" xfId="1107"/>
    <cellStyle name="Обычный 5 2 4 2 2 2" xfId="2032"/>
    <cellStyle name="Обычный 5 2 4 2 2_POS-системы ККМ" xfId="3220"/>
    <cellStyle name="Обычный 5 2 4 2 3" xfId="2031"/>
    <cellStyle name="Обычный 5 2 4 2_POS-системы ККМ" xfId="3219"/>
    <cellStyle name="Обычный 5 2 4 3" xfId="1106"/>
    <cellStyle name="Обычный 5 2 4 3 2" xfId="2033"/>
    <cellStyle name="Обычный 5 2 4 3_POS-системы ККМ" xfId="3221"/>
    <cellStyle name="Обычный 5 2 4 4" xfId="2030"/>
    <cellStyle name="Обычный 5 2 4_POS-системы ККМ" xfId="3218"/>
    <cellStyle name="Обычный 5 2 5" xfId="563"/>
    <cellStyle name="Обычный 5 2 5 2" xfId="1108"/>
    <cellStyle name="Обычный 5 2 5 2 2" xfId="2035"/>
    <cellStyle name="Обычный 5 2 5 2_POS-системы ККМ" xfId="3223"/>
    <cellStyle name="Обычный 5 2 5 3" xfId="2034"/>
    <cellStyle name="Обычный 5 2 5_POS-системы ККМ" xfId="3222"/>
    <cellStyle name="Обычный 5 2 6" xfId="552"/>
    <cellStyle name="Обычный 5 2 6 2" xfId="1097"/>
    <cellStyle name="Обычный 5 2 6 2 2" xfId="2037"/>
    <cellStyle name="Обычный 5 2 6 2_POS-системы ККМ" xfId="3225"/>
    <cellStyle name="Обычный 5 2 6 3" xfId="2036"/>
    <cellStyle name="Обычный 5 2 6_POS-системы ККМ" xfId="3224"/>
    <cellStyle name="Обычный 5 2 7" xfId="2038"/>
    <cellStyle name="Обычный 5 2 8" xfId="2013"/>
    <cellStyle name="Обычный 5 2_POS-системы ККМ" xfId="3201"/>
    <cellStyle name="Обычный 5 3" xfId="32"/>
    <cellStyle name="Обычный 5 3 2" xfId="565"/>
    <cellStyle name="Обычный 5 3 2 2" xfId="566"/>
    <cellStyle name="Обычный 5 3 2 2 2" xfId="567"/>
    <cellStyle name="Обычный 5 3 2 2 2 2" xfId="1112"/>
    <cellStyle name="Обычный 5 3 2 2 2 2 2" xfId="2043"/>
    <cellStyle name="Обычный 5 3 2 2 2 2_POS-системы ККМ" xfId="3230"/>
    <cellStyle name="Обычный 5 3 2 2 2 3" xfId="2042"/>
    <cellStyle name="Обычный 5 3 2 2 2_POS-системы ККМ" xfId="3229"/>
    <cellStyle name="Обычный 5 3 2 2 3" xfId="1111"/>
    <cellStyle name="Обычный 5 3 2 2 3 2" xfId="2044"/>
    <cellStyle name="Обычный 5 3 2 2 3_POS-системы ККМ" xfId="3231"/>
    <cellStyle name="Обычный 5 3 2 2 4" xfId="2041"/>
    <cellStyle name="Обычный 5 3 2 2_POS-системы ККМ" xfId="3228"/>
    <cellStyle name="Обычный 5 3 2 3" xfId="568"/>
    <cellStyle name="Обычный 5 3 2 3 2" xfId="569"/>
    <cellStyle name="Обычный 5 3 2 3 2 2" xfId="1114"/>
    <cellStyle name="Обычный 5 3 2 3 2 2 2" xfId="2047"/>
    <cellStyle name="Обычный 5 3 2 3 2 2_POS-системы ККМ" xfId="3234"/>
    <cellStyle name="Обычный 5 3 2 3 2 3" xfId="2046"/>
    <cellStyle name="Обычный 5 3 2 3 2_POS-системы ККМ" xfId="3233"/>
    <cellStyle name="Обычный 5 3 2 3 3" xfId="1113"/>
    <cellStyle name="Обычный 5 3 2 3 3 2" xfId="2048"/>
    <cellStyle name="Обычный 5 3 2 3 3_POS-системы ККМ" xfId="3235"/>
    <cellStyle name="Обычный 5 3 2 3 4" xfId="2045"/>
    <cellStyle name="Обычный 5 3 2 3_POS-системы ККМ" xfId="3232"/>
    <cellStyle name="Обычный 5 3 2 4" xfId="570"/>
    <cellStyle name="Обычный 5 3 2 4 2" xfId="1115"/>
    <cellStyle name="Обычный 5 3 2 4 2 2" xfId="2050"/>
    <cellStyle name="Обычный 5 3 2 4 2_POS-системы ККМ" xfId="3237"/>
    <cellStyle name="Обычный 5 3 2 4 3" xfId="2049"/>
    <cellStyle name="Обычный 5 3 2 4_POS-системы ККМ" xfId="3236"/>
    <cellStyle name="Обычный 5 3 2 5" xfId="1110"/>
    <cellStyle name="Обычный 5 3 2 5 2" xfId="2051"/>
    <cellStyle name="Обычный 5 3 2 5_POS-системы ККМ" xfId="3238"/>
    <cellStyle name="Обычный 5 3 2 6" xfId="2040"/>
    <cellStyle name="Обычный 5 3 2_POS-системы ККМ" xfId="3227"/>
    <cellStyle name="Обычный 5 3 3" xfId="571"/>
    <cellStyle name="Обычный 5 3 3 2" xfId="572"/>
    <cellStyle name="Обычный 5 3 3 2 2" xfId="1117"/>
    <cellStyle name="Обычный 5 3 3 2 2 2" xfId="2054"/>
    <cellStyle name="Обычный 5 3 3 2 2_POS-системы ККМ" xfId="3241"/>
    <cellStyle name="Обычный 5 3 3 2 3" xfId="2053"/>
    <cellStyle name="Обычный 5 3 3 2_POS-системы ККМ" xfId="3240"/>
    <cellStyle name="Обычный 5 3 3 3" xfId="1116"/>
    <cellStyle name="Обычный 5 3 3 3 2" xfId="2055"/>
    <cellStyle name="Обычный 5 3 3 3_POS-системы ККМ" xfId="3242"/>
    <cellStyle name="Обычный 5 3 3 4" xfId="2052"/>
    <cellStyle name="Обычный 5 3 3_POS-системы ККМ" xfId="3239"/>
    <cellStyle name="Обычный 5 3 4" xfId="573"/>
    <cellStyle name="Обычный 5 3 4 2" xfId="574"/>
    <cellStyle name="Обычный 5 3 4 2 2" xfId="1119"/>
    <cellStyle name="Обычный 5 3 4 2 2 2" xfId="2058"/>
    <cellStyle name="Обычный 5 3 4 2 2_POS-системы ККМ" xfId="3245"/>
    <cellStyle name="Обычный 5 3 4 2 3" xfId="2057"/>
    <cellStyle name="Обычный 5 3 4 2_POS-системы ККМ" xfId="3244"/>
    <cellStyle name="Обычный 5 3 4 3" xfId="1118"/>
    <cellStyle name="Обычный 5 3 4 3 2" xfId="2059"/>
    <cellStyle name="Обычный 5 3 4 3_POS-системы ККМ" xfId="3246"/>
    <cellStyle name="Обычный 5 3 4 4" xfId="2056"/>
    <cellStyle name="Обычный 5 3 4_POS-системы ККМ" xfId="3243"/>
    <cellStyle name="Обычный 5 3 5" xfId="575"/>
    <cellStyle name="Обычный 5 3 5 2" xfId="1120"/>
    <cellStyle name="Обычный 5 3 5 2 2" xfId="2061"/>
    <cellStyle name="Обычный 5 3 5 2_POS-системы ККМ" xfId="3248"/>
    <cellStyle name="Обычный 5 3 5 3" xfId="2060"/>
    <cellStyle name="Обычный 5 3 5_POS-системы ККМ" xfId="3247"/>
    <cellStyle name="Обычный 5 3 6" xfId="564"/>
    <cellStyle name="Обычный 5 3 6 2" xfId="1109"/>
    <cellStyle name="Обычный 5 3 6 2 2" xfId="2063"/>
    <cellStyle name="Обычный 5 3 6 2_POS-системы ККМ" xfId="3250"/>
    <cellStyle name="Обычный 5 3 6 3" xfId="2062"/>
    <cellStyle name="Обычный 5 3 6_POS-системы ККМ" xfId="3249"/>
    <cellStyle name="Обычный 5 3 7" xfId="2064"/>
    <cellStyle name="Обычный 5 3 8" xfId="2039"/>
    <cellStyle name="Обычный 5 3_POS-системы ККМ" xfId="3226"/>
    <cellStyle name="Обычный 5 4" xfId="576"/>
    <cellStyle name="Обычный 5 4 2" xfId="577"/>
    <cellStyle name="Обычный 5 4 2 2" xfId="578"/>
    <cellStyle name="Обычный 5 4 2 2 2" xfId="579"/>
    <cellStyle name="Обычный 5 4 2 2 2 2" xfId="1124"/>
    <cellStyle name="Обычный 5 4 2 2 2 2 2" xfId="2069"/>
    <cellStyle name="Обычный 5 4 2 2 2 2_POS-системы ККМ" xfId="3255"/>
    <cellStyle name="Обычный 5 4 2 2 2 3" xfId="2068"/>
    <cellStyle name="Обычный 5 4 2 2 2_POS-системы ККМ" xfId="3254"/>
    <cellStyle name="Обычный 5 4 2 2 3" xfId="1123"/>
    <cellStyle name="Обычный 5 4 2 2 3 2" xfId="2070"/>
    <cellStyle name="Обычный 5 4 2 2 3_POS-системы ККМ" xfId="3256"/>
    <cellStyle name="Обычный 5 4 2 2 4" xfId="2067"/>
    <cellStyle name="Обычный 5 4 2 2_POS-системы ККМ" xfId="3253"/>
    <cellStyle name="Обычный 5 4 2 3" xfId="580"/>
    <cellStyle name="Обычный 5 4 2 3 2" xfId="581"/>
    <cellStyle name="Обычный 5 4 2 3 2 2" xfId="1126"/>
    <cellStyle name="Обычный 5 4 2 3 2 2 2" xfId="2073"/>
    <cellStyle name="Обычный 5 4 2 3 2 2_POS-системы ККМ" xfId="3259"/>
    <cellStyle name="Обычный 5 4 2 3 2 3" xfId="2072"/>
    <cellStyle name="Обычный 5 4 2 3 2_POS-системы ККМ" xfId="3258"/>
    <cellStyle name="Обычный 5 4 2 3 3" xfId="1125"/>
    <cellStyle name="Обычный 5 4 2 3 3 2" xfId="2074"/>
    <cellStyle name="Обычный 5 4 2 3 3_POS-системы ККМ" xfId="3260"/>
    <cellStyle name="Обычный 5 4 2 3 4" xfId="2071"/>
    <cellStyle name="Обычный 5 4 2 3_POS-системы ККМ" xfId="3257"/>
    <cellStyle name="Обычный 5 4 2 4" xfId="582"/>
    <cellStyle name="Обычный 5 4 2 4 2" xfId="1127"/>
    <cellStyle name="Обычный 5 4 2 4 2 2" xfId="2076"/>
    <cellStyle name="Обычный 5 4 2 4 2_POS-системы ККМ" xfId="3262"/>
    <cellStyle name="Обычный 5 4 2 4 3" xfId="2075"/>
    <cellStyle name="Обычный 5 4 2 4_POS-системы ККМ" xfId="3261"/>
    <cellStyle name="Обычный 5 4 2 5" xfId="1122"/>
    <cellStyle name="Обычный 5 4 2 5 2" xfId="2077"/>
    <cellStyle name="Обычный 5 4 2 5_POS-системы ККМ" xfId="3263"/>
    <cellStyle name="Обычный 5 4 2 6" xfId="2066"/>
    <cellStyle name="Обычный 5 4 2_POS-системы ККМ" xfId="3252"/>
    <cellStyle name="Обычный 5 4 3" xfId="583"/>
    <cellStyle name="Обычный 5 4 3 2" xfId="584"/>
    <cellStyle name="Обычный 5 4 3 2 2" xfId="1129"/>
    <cellStyle name="Обычный 5 4 3 2 2 2" xfId="2080"/>
    <cellStyle name="Обычный 5 4 3 2 2_POS-системы ККМ" xfId="3266"/>
    <cellStyle name="Обычный 5 4 3 2 3" xfId="2079"/>
    <cellStyle name="Обычный 5 4 3 2_POS-системы ККМ" xfId="3265"/>
    <cellStyle name="Обычный 5 4 3 3" xfId="1128"/>
    <cellStyle name="Обычный 5 4 3 3 2" xfId="2081"/>
    <cellStyle name="Обычный 5 4 3 3_POS-системы ККМ" xfId="3267"/>
    <cellStyle name="Обычный 5 4 3 4" xfId="2078"/>
    <cellStyle name="Обычный 5 4 3_POS-системы ККМ" xfId="3264"/>
    <cellStyle name="Обычный 5 4 4" xfId="585"/>
    <cellStyle name="Обычный 5 4 4 2" xfId="586"/>
    <cellStyle name="Обычный 5 4 4 2 2" xfId="1131"/>
    <cellStyle name="Обычный 5 4 4 2 2 2" xfId="2084"/>
    <cellStyle name="Обычный 5 4 4 2 2_POS-системы ККМ" xfId="3270"/>
    <cellStyle name="Обычный 5 4 4 2 3" xfId="2083"/>
    <cellStyle name="Обычный 5 4 4 2_POS-системы ККМ" xfId="3269"/>
    <cellStyle name="Обычный 5 4 4 3" xfId="1130"/>
    <cellStyle name="Обычный 5 4 4 3 2" xfId="2085"/>
    <cellStyle name="Обычный 5 4 4 3_POS-системы ККМ" xfId="3271"/>
    <cellStyle name="Обычный 5 4 4 4" xfId="2082"/>
    <cellStyle name="Обычный 5 4 4_POS-системы ККМ" xfId="3268"/>
    <cellStyle name="Обычный 5 4 5" xfId="587"/>
    <cellStyle name="Обычный 5 4 5 2" xfId="1132"/>
    <cellStyle name="Обычный 5 4 5 2 2" xfId="2087"/>
    <cellStyle name="Обычный 5 4 5 2_POS-системы ККМ" xfId="3273"/>
    <cellStyle name="Обычный 5 4 5 3" xfId="2086"/>
    <cellStyle name="Обычный 5 4 5_POS-системы ККМ" xfId="3272"/>
    <cellStyle name="Обычный 5 4 6" xfId="1121"/>
    <cellStyle name="Обычный 5 4 6 2" xfId="2088"/>
    <cellStyle name="Обычный 5 4 6_POS-системы ККМ" xfId="3274"/>
    <cellStyle name="Обычный 5 4 7" xfId="2065"/>
    <cellStyle name="Обычный 5 4_POS-системы ККМ" xfId="3251"/>
    <cellStyle name="Обычный 5 5" xfId="588"/>
    <cellStyle name="Обычный 5 5 2" xfId="589"/>
    <cellStyle name="Обычный 5 5 2 2" xfId="590"/>
    <cellStyle name="Обычный 5 5 2 2 2" xfId="591"/>
    <cellStyle name="Обычный 5 5 2 2 2 2" xfId="1136"/>
    <cellStyle name="Обычный 5 5 2 2 2 2 2" xfId="2093"/>
    <cellStyle name="Обычный 5 5 2 2 2 2_POS-системы ККМ" xfId="3279"/>
    <cellStyle name="Обычный 5 5 2 2 2 3" xfId="2092"/>
    <cellStyle name="Обычный 5 5 2 2 2_POS-системы ККМ" xfId="3278"/>
    <cellStyle name="Обычный 5 5 2 2 3" xfId="1135"/>
    <cellStyle name="Обычный 5 5 2 2 3 2" xfId="2094"/>
    <cellStyle name="Обычный 5 5 2 2 3_POS-системы ККМ" xfId="3280"/>
    <cellStyle name="Обычный 5 5 2 2 4" xfId="2091"/>
    <cellStyle name="Обычный 5 5 2 2_POS-системы ККМ" xfId="3277"/>
    <cellStyle name="Обычный 5 5 2 3" xfId="592"/>
    <cellStyle name="Обычный 5 5 2 3 2" xfId="593"/>
    <cellStyle name="Обычный 5 5 2 3 2 2" xfId="1138"/>
    <cellStyle name="Обычный 5 5 2 3 2 2 2" xfId="2097"/>
    <cellStyle name="Обычный 5 5 2 3 2 2_POS-системы ККМ" xfId="3283"/>
    <cellStyle name="Обычный 5 5 2 3 2 3" xfId="2096"/>
    <cellStyle name="Обычный 5 5 2 3 2_POS-системы ККМ" xfId="3282"/>
    <cellStyle name="Обычный 5 5 2 3 3" xfId="1137"/>
    <cellStyle name="Обычный 5 5 2 3 3 2" xfId="2098"/>
    <cellStyle name="Обычный 5 5 2 3 3_POS-системы ККМ" xfId="3284"/>
    <cellStyle name="Обычный 5 5 2 3 4" xfId="2095"/>
    <cellStyle name="Обычный 5 5 2 3_POS-системы ККМ" xfId="3281"/>
    <cellStyle name="Обычный 5 5 2 4" xfId="594"/>
    <cellStyle name="Обычный 5 5 2 4 2" xfId="1139"/>
    <cellStyle name="Обычный 5 5 2 4 2 2" xfId="2100"/>
    <cellStyle name="Обычный 5 5 2 4 2_POS-системы ККМ" xfId="3286"/>
    <cellStyle name="Обычный 5 5 2 4 3" xfId="2099"/>
    <cellStyle name="Обычный 5 5 2 4_POS-системы ККМ" xfId="3285"/>
    <cellStyle name="Обычный 5 5 2 5" xfId="1134"/>
    <cellStyle name="Обычный 5 5 2 5 2" xfId="2101"/>
    <cellStyle name="Обычный 5 5 2 5_POS-системы ККМ" xfId="3287"/>
    <cellStyle name="Обычный 5 5 2 6" xfId="2090"/>
    <cellStyle name="Обычный 5 5 2_POS-системы ККМ" xfId="3276"/>
    <cellStyle name="Обычный 5 5 3" xfId="595"/>
    <cellStyle name="Обычный 5 5 3 2" xfId="596"/>
    <cellStyle name="Обычный 5 5 3 2 2" xfId="1141"/>
    <cellStyle name="Обычный 5 5 3 2 2 2" xfId="2104"/>
    <cellStyle name="Обычный 5 5 3 2 2_POS-системы ККМ" xfId="3290"/>
    <cellStyle name="Обычный 5 5 3 2 3" xfId="2103"/>
    <cellStyle name="Обычный 5 5 3 2_POS-системы ККМ" xfId="3289"/>
    <cellStyle name="Обычный 5 5 3 3" xfId="1140"/>
    <cellStyle name="Обычный 5 5 3 3 2" xfId="2105"/>
    <cellStyle name="Обычный 5 5 3 3_POS-системы ККМ" xfId="3291"/>
    <cellStyle name="Обычный 5 5 3 4" xfId="2102"/>
    <cellStyle name="Обычный 5 5 3_POS-системы ККМ" xfId="3288"/>
    <cellStyle name="Обычный 5 5 4" xfId="597"/>
    <cellStyle name="Обычный 5 5 4 2" xfId="598"/>
    <cellStyle name="Обычный 5 5 4 2 2" xfId="1143"/>
    <cellStyle name="Обычный 5 5 4 2 2 2" xfId="2108"/>
    <cellStyle name="Обычный 5 5 4 2 2_POS-системы ККМ" xfId="3294"/>
    <cellStyle name="Обычный 5 5 4 2 3" xfId="2107"/>
    <cellStyle name="Обычный 5 5 4 2_POS-системы ККМ" xfId="3293"/>
    <cellStyle name="Обычный 5 5 4 3" xfId="1142"/>
    <cellStyle name="Обычный 5 5 4 3 2" xfId="2109"/>
    <cellStyle name="Обычный 5 5 4 3_POS-системы ККМ" xfId="3295"/>
    <cellStyle name="Обычный 5 5 4 4" xfId="2106"/>
    <cellStyle name="Обычный 5 5 4_POS-системы ККМ" xfId="3292"/>
    <cellStyle name="Обычный 5 5 5" xfId="599"/>
    <cellStyle name="Обычный 5 5 5 2" xfId="1144"/>
    <cellStyle name="Обычный 5 5 5 2 2" xfId="2111"/>
    <cellStyle name="Обычный 5 5 5 2_POS-системы ККМ" xfId="3297"/>
    <cellStyle name="Обычный 5 5 5 3" xfId="2110"/>
    <cellStyle name="Обычный 5 5 5_POS-системы ККМ" xfId="3296"/>
    <cellStyle name="Обычный 5 5 6" xfId="1133"/>
    <cellStyle name="Обычный 5 5 6 2" xfId="2112"/>
    <cellStyle name="Обычный 5 5 6_POS-системы ККМ" xfId="3298"/>
    <cellStyle name="Обычный 5 5 7" xfId="2089"/>
    <cellStyle name="Обычный 5 5_POS-системы ККМ" xfId="3275"/>
    <cellStyle name="Обычный 5 6" xfId="600"/>
    <cellStyle name="Обычный 5 6 2" xfId="601"/>
    <cellStyle name="Обычный 5 6 2 2" xfId="602"/>
    <cellStyle name="Обычный 5 6 2 2 2" xfId="603"/>
    <cellStyle name="Обычный 5 6 2 2 2 2" xfId="1148"/>
    <cellStyle name="Обычный 5 6 2 2 2 2 2" xfId="2117"/>
    <cellStyle name="Обычный 5 6 2 2 2 2_POS-системы ККМ" xfId="3303"/>
    <cellStyle name="Обычный 5 6 2 2 2 3" xfId="2116"/>
    <cellStyle name="Обычный 5 6 2 2 2_POS-системы ККМ" xfId="3302"/>
    <cellStyle name="Обычный 5 6 2 2 3" xfId="1147"/>
    <cellStyle name="Обычный 5 6 2 2 3 2" xfId="2118"/>
    <cellStyle name="Обычный 5 6 2 2 3_POS-системы ККМ" xfId="3304"/>
    <cellStyle name="Обычный 5 6 2 2 4" xfId="2115"/>
    <cellStyle name="Обычный 5 6 2 2_POS-системы ККМ" xfId="3301"/>
    <cellStyle name="Обычный 5 6 2 3" xfId="604"/>
    <cellStyle name="Обычный 5 6 2 3 2" xfId="605"/>
    <cellStyle name="Обычный 5 6 2 3 2 2" xfId="1150"/>
    <cellStyle name="Обычный 5 6 2 3 2 2 2" xfId="2121"/>
    <cellStyle name="Обычный 5 6 2 3 2 2_POS-системы ККМ" xfId="3307"/>
    <cellStyle name="Обычный 5 6 2 3 2 3" xfId="2120"/>
    <cellStyle name="Обычный 5 6 2 3 2_POS-системы ККМ" xfId="3306"/>
    <cellStyle name="Обычный 5 6 2 3 3" xfId="1149"/>
    <cellStyle name="Обычный 5 6 2 3 3 2" xfId="2122"/>
    <cellStyle name="Обычный 5 6 2 3 3_POS-системы ККМ" xfId="3308"/>
    <cellStyle name="Обычный 5 6 2 3 4" xfId="2119"/>
    <cellStyle name="Обычный 5 6 2 3_POS-системы ККМ" xfId="3305"/>
    <cellStyle name="Обычный 5 6 2 4" xfId="606"/>
    <cellStyle name="Обычный 5 6 2 4 2" xfId="1151"/>
    <cellStyle name="Обычный 5 6 2 4 2 2" xfId="2124"/>
    <cellStyle name="Обычный 5 6 2 4 2_POS-системы ККМ" xfId="3310"/>
    <cellStyle name="Обычный 5 6 2 4 3" xfId="2123"/>
    <cellStyle name="Обычный 5 6 2 4_POS-системы ККМ" xfId="3309"/>
    <cellStyle name="Обычный 5 6 2 5" xfId="1146"/>
    <cellStyle name="Обычный 5 6 2 5 2" xfId="2125"/>
    <cellStyle name="Обычный 5 6 2 5_POS-системы ККМ" xfId="3311"/>
    <cellStyle name="Обычный 5 6 2 6" xfId="2114"/>
    <cellStyle name="Обычный 5 6 2_POS-системы ККМ" xfId="3300"/>
    <cellStyle name="Обычный 5 6 3" xfId="607"/>
    <cellStyle name="Обычный 5 6 3 2" xfId="608"/>
    <cellStyle name="Обычный 5 6 3 2 2" xfId="1153"/>
    <cellStyle name="Обычный 5 6 3 2 2 2" xfId="2128"/>
    <cellStyle name="Обычный 5 6 3 2 2_POS-системы ККМ" xfId="3314"/>
    <cellStyle name="Обычный 5 6 3 2 3" xfId="2127"/>
    <cellStyle name="Обычный 5 6 3 2_POS-системы ККМ" xfId="3313"/>
    <cellStyle name="Обычный 5 6 3 3" xfId="1152"/>
    <cellStyle name="Обычный 5 6 3 3 2" xfId="2129"/>
    <cellStyle name="Обычный 5 6 3 3_POS-системы ККМ" xfId="3315"/>
    <cellStyle name="Обычный 5 6 3 4" xfId="2126"/>
    <cellStyle name="Обычный 5 6 3_POS-системы ККМ" xfId="3312"/>
    <cellStyle name="Обычный 5 6 4" xfId="609"/>
    <cellStyle name="Обычный 5 6 4 2" xfId="610"/>
    <cellStyle name="Обычный 5 6 4 2 2" xfId="1155"/>
    <cellStyle name="Обычный 5 6 4 2 2 2" xfId="2132"/>
    <cellStyle name="Обычный 5 6 4 2 2_POS-системы ККМ" xfId="3318"/>
    <cellStyle name="Обычный 5 6 4 2 3" xfId="2131"/>
    <cellStyle name="Обычный 5 6 4 2_POS-системы ККМ" xfId="3317"/>
    <cellStyle name="Обычный 5 6 4 3" xfId="1154"/>
    <cellStyle name="Обычный 5 6 4 3 2" xfId="2133"/>
    <cellStyle name="Обычный 5 6 4 3_POS-системы ККМ" xfId="3319"/>
    <cellStyle name="Обычный 5 6 4 4" xfId="2130"/>
    <cellStyle name="Обычный 5 6 4_POS-системы ККМ" xfId="3316"/>
    <cellStyle name="Обычный 5 6 5" xfId="611"/>
    <cellStyle name="Обычный 5 6 5 2" xfId="1156"/>
    <cellStyle name="Обычный 5 6 5 2 2" xfId="2135"/>
    <cellStyle name="Обычный 5 6 5 2_POS-системы ККМ" xfId="3321"/>
    <cellStyle name="Обычный 5 6 5 3" xfId="2134"/>
    <cellStyle name="Обычный 5 6 5_POS-системы ККМ" xfId="3320"/>
    <cellStyle name="Обычный 5 6 6" xfId="1145"/>
    <cellStyle name="Обычный 5 6 6 2" xfId="2136"/>
    <cellStyle name="Обычный 5 6 6_POS-системы ККМ" xfId="3322"/>
    <cellStyle name="Обычный 5 6 7" xfId="2113"/>
    <cellStyle name="Обычный 5 6_POS-системы ККМ" xfId="3299"/>
    <cellStyle name="Обычный 5 7" xfId="612"/>
    <cellStyle name="Обычный 5 8" xfId="551"/>
    <cellStyle name="Обычный 5_POS-системы ККМ" xfId="3200"/>
    <cellStyle name="Обычный 50" xfId="613"/>
    <cellStyle name="Обычный 51" xfId="614"/>
    <cellStyle name="Обычный 52" xfId="615"/>
    <cellStyle name="Обычный 53" xfId="616"/>
    <cellStyle name="Обычный 54" xfId="617"/>
    <cellStyle name="Обычный 55" xfId="618"/>
    <cellStyle name="Обычный 56" xfId="619"/>
    <cellStyle name="Обычный 57" xfId="63"/>
    <cellStyle name="Обычный 57 2" xfId="784"/>
    <cellStyle name="Обычный 57 2 2" xfId="2140"/>
    <cellStyle name="Обычный 57 2_POS-системы ККМ" xfId="3324"/>
    <cellStyle name="Обычный 57 3" xfId="2141"/>
    <cellStyle name="Обычный 57 4" xfId="2139"/>
    <cellStyle name="Обычный 57_POS-системы ККМ" xfId="3323"/>
    <cellStyle name="Обычный 58" xfId="768"/>
    <cellStyle name="Обычный 58 2" xfId="1285"/>
    <cellStyle name="Обычный 58 2 2" xfId="2143"/>
    <cellStyle name="Обычный 58 2_POS-системы ККМ" xfId="3326"/>
    <cellStyle name="Обычный 58 3" xfId="2144"/>
    <cellStyle name="Обычный 58 4" xfId="2142"/>
    <cellStyle name="Обычный 58_POS-системы ККМ" xfId="3325"/>
    <cellStyle name="Обычный 59" xfId="770"/>
    <cellStyle name="Обычный 59 2" xfId="2146"/>
    <cellStyle name="Обычный 59 3" xfId="2145"/>
    <cellStyle name="Обычный 59_POS-системы ККМ" xfId="3327"/>
    <cellStyle name="Обычный 6" xfId="33"/>
    <cellStyle name="Обычный 6 2" xfId="34"/>
    <cellStyle name="Обычный 6 2 2" xfId="622"/>
    <cellStyle name="Обычный 6 2 2 2" xfId="623"/>
    <cellStyle name="Обычный 6 2 2 2 2" xfId="624"/>
    <cellStyle name="Обычный 6 2 2 2 2 2" xfId="1160"/>
    <cellStyle name="Обычный 6 2 2 2 2 2 2" xfId="2151"/>
    <cellStyle name="Обычный 6 2 2 2 2 2_POS-системы ККМ" xfId="3333"/>
    <cellStyle name="Обычный 6 2 2 2 2 3" xfId="2150"/>
    <cellStyle name="Обычный 6 2 2 2 2_POS-системы ККМ" xfId="3332"/>
    <cellStyle name="Обычный 6 2 2 2 3" xfId="1159"/>
    <cellStyle name="Обычный 6 2 2 2 3 2" xfId="2152"/>
    <cellStyle name="Обычный 6 2 2 2 3_POS-системы ККМ" xfId="3334"/>
    <cellStyle name="Обычный 6 2 2 2 4" xfId="2149"/>
    <cellStyle name="Обычный 6 2 2 2_POS-системы ККМ" xfId="3331"/>
    <cellStyle name="Обычный 6 2 2 3" xfId="625"/>
    <cellStyle name="Обычный 6 2 2 3 2" xfId="626"/>
    <cellStyle name="Обычный 6 2 2 3 2 2" xfId="1162"/>
    <cellStyle name="Обычный 6 2 2 3 2 2 2" xfId="2155"/>
    <cellStyle name="Обычный 6 2 2 3 2 2_POS-системы ККМ" xfId="3337"/>
    <cellStyle name="Обычный 6 2 2 3 2 3" xfId="2154"/>
    <cellStyle name="Обычный 6 2 2 3 2_POS-системы ККМ" xfId="3336"/>
    <cellStyle name="Обычный 6 2 2 3 3" xfId="1161"/>
    <cellStyle name="Обычный 6 2 2 3 3 2" xfId="2156"/>
    <cellStyle name="Обычный 6 2 2 3 3_POS-системы ККМ" xfId="3338"/>
    <cellStyle name="Обычный 6 2 2 3 4" xfId="2153"/>
    <cellStyle name="Обычный 6 2 2 3_POS-системы ККМ" xfId="3335"/>
    <cellStyle name="Обычный 6 2 2 4" xfId="627"/>
    <cellStyle name="Обычный 6 2 2 4 2" xfId="1163"/>
    <cellStyle name="Обычный 6 2 2 4 2 2" xfId="2158"/>
    <cellStyle name="Обычный 6 2 2 4 2_POS-системы ККМ" xfId="3340"/>
    <cellStyle name="Обычный 6 2 2 4 3" xfId="2157"/>
    <cellStyle name="Обычный 6 2 2 4_POS-системы ККМ" xfId="3339"/>
    <cellStyle name="Обычный 6 2 2 5" xfId="1158"/>
    <cellStyle name="Обычный 6 2 2 5 2" xfId="2159"/>
    <cellStyle name="Обычный 6 2 2 5_POS-системы ККМ" xfId="3341"/>
    <cellStyle name="Обычный 6 2 2 6" xfId="2148"/>
    <cellStyle name="Обычный 6 2 2_POS-системы ККМ" xfId="3330"/>
    <cellStyle name="Обычный 6 2 3" xfId="628"/>
    <cellStyle name="Обычный 6 2 3 2" xfId="629"/>
    <cellStyle name="Обычный 6 2 3 2 2" xfId="1165"/>
    <cellStyle name="Обычный 6 2 3 2 2 2" xfId="2162"/>
    <cellStyle name="Обычный 6 2 3 2 2_POS-системы ККМ" xfId="3344"/>
    <cellStyle name="Обычный 6 2 3 2 3" xfId="2161"/>
    <cellStyle name="Обычный 6 2 3 2_POS-системы ККМ" xfId="3343"/>
    <cellStyle name="Обычный 6 2 3 3" xfId="1164"/>
    <cellStyle name="Обычный 6 2 3 3 2" xfId="2163"/>
    <cellStyle name="Обычный 6 2 3 3_POS-системы ККМ" xfId="3345"/>
    <cellStyle name="Обычный 6 2 3 4" xfId="2160"/>
    <cellStyle name="Обычный 6 2 3_POS-системы ККМ" xfId="3342"/>
    <cellStyle name="Обычный 6 2 4" xfId="630"/>
    <cellStyle name="Обычный 6 2 4 2" xfId="631"/>
    <cellStyle name="Обычный 6 2 4 2 2" xfId="1167"/>
    <cellStyle name="Обычный 6 2 4 2 2 2" xfId="2166"/>
    <cellStyle name="Обычный 6 2 4 2 2_POS-системы ККМ" xfId="3348"/>
    <cellStyle name="Обычный 6 2 4 2 3" xfId="2165"/>
    <cellStyle name="Обычный 6 2 4 2_POS-системы ККМ" xfId="3347"/>
    <cellStyle name="Обычный 6 2 4 3" xfId="1166"/>
    <cellStyle name="Обычный 6 2 4 3 2" xfId="2167"/>
    <cellStyle name="Обычный 6 2 4 3_POS-системы ККМ" xfId="3349"/>
    <cellStyle name="Обычный 6 2 4 4" xfId="2164"/>
    <cellStyle name="Обычный 6 2 4_POS-системы ККМ" xfId="3346"/>
    <cellStyle name="Обычный 6 2 5" xfId="632"/>
    <cellStyle name="Обычный 6 2 5 2" xfId="1168"/>
    <cellStyle name="Обычный 6 2 5 2 2" xfId="2169"/>
    <cellStyle name="Обычный 6 2 5 2_POS-системы ККМ" xfId="3351"/>
    <cellStyle name="Обычный 6 2 5 3" xfId="2168"/>
    <cellStyle name="Обычный 6 2 5_POS-системы ККМ" xfId="3350"/>
    <cellStyle name="Обычный 6 2 6" xfId="621"/>
    <cellStyle name="Обычный 6 2 6 2" xfId="1157"/>
    <cellStyle name="Обычный 6 2 6 2 2" xfId="2171"/>
    <cellStyle name="Обычный 6 2 6 2_POS-системы ККМ" xfId="3353"/>
    <cellStyle name="Обычный 6 2 6 3" xfId="2170"/>
    <cellStyle name="Обычный 6 2 6_POS-системы ККМ" xfId="3352"/>
    <cellStyle name="Обычный 6 2 7" xfId="2172"/>
    <cellStyle name="Обычный 6 2 8" xfId="2147"/>
    <cellStyle name="Обычный 6 2_POS-системы ККМ" xfId="3329"/>
    <cellStyle name="Обычный 6 3" xfId="35"/>
    <cellStyle name="Обычный 6 3 2" xfId="634"/>
    <cellStyle name="Обычный 6 3 2 2" xfId="635"/>
    <cellStyle name="Обычный 6 3 2 2 2" xfId="636"/>
    <cellStyle name="Обычный 6 3 2 2 2 2" xfId="1172"/>
    <cellStyle name="Обычный 6 3 2 2 2 2 2" xfId="2177"/>
    <cellStyle name="Обычный 6 3 2 2 2 2_POS-системы ККМ" xfId="3358"/>
    <cellStyle name="Обычный 6 3 2 2 2 3" xfId="2176"/>
    <cellStyle name="Обычный 6 3 2 2 2_POS-системы ККМ" xfId="3357"/>
    <cellStyle name="Обычный 6 3 2 2 3" xfId="1171"/>
    <cellStyle name="Обычный 6 3 2 2 3 2" xfId="2178"/>
    <cellStyle name="Обычный 6 3 2 2 3_POS-системы ККМ" xfId="3359"/>
    <cellStyle name="Обычный 6 3 2 2 4" xfId="2175"/>
    <cellStyle name="Обычный 6 3 2 2_POS-системы ККМ" xfId="3356"/>
    <cellStyle name="Обычный 6 3 2 3" xfId="637"/>
    <cellStyle name="Обычный 6 3 2 3 2" xfId="638"/>
    <cellStyle name="Обычный 6 3 2 3 2 2" xfId="1174"/>
    <cellStyle name="Обычный 6 3 2 3 2 2 2" xfId="2181"/>
    <cellStyle name="Обычный 6 3 2 3 2 2_POS-системы ККМ" xfId="3362"/>
    <cellStyle name="Обычный 6 3 2 3 2 3" xfId="2180"/>
    <cellStyle name="Обычный 6 3 2 3 2_POS-системы ККМ" xfId="3361"/>
    <cellStyle name="Обычный 6 3 2 3 3" xfId="1173"/>
    <cellStyle name="Обычный 6 3 2 3 3 2" xfId="2182"/>
    <cellStyle name="Обычный 6 3 2 3 3_POS-системы ККМ" xfId="3363"/>
    <cellStyle name="Обычный 6 3 2 3 4" xfId="2179"/>
    <cellStyle name="Обычный 6 3 2 3_POS-системы ККМ" xfId="3360"/>
    <cellStyle name="Обычный 6 3 2 4" xfId="639"/>
    <cellStyle name="Обычный 6 3 2 4 2" xfId="1175"/>
    <cellStyle name="Обычный 6 3 2 4 2 2" xfId="2184"/>
    <cellStyle name="Обычный 6 3 2 4 2_POS-системы ККМ" xfId="3365"/>
    <cellStyle name="Обычный 6 3 2 4 3" xfId="2183"/>
    <cellStyle name="Обычный 6 3 2 4_POS-системы ККМ" xfId="3364"/>
    <cellStyle name="Обычный 6 3 2 5" xfId="1170"/>
    <cellStyle name="Обычный 6 3 2 5 2" xfId="2185"/>
    <cellStyle name="Обычный 6 3 2 5_POS-системы ККМ" xfId="3366"/>
    <cellStyle name="Обычный 6 3 2 6" xfId="2174"/>
    <cellStyle name="Обычный 6 3 2_POS-системы ККМ" xfId="3355"/>
    <cellStyle name="Обычный 6 3 3" xfId="640"/>
    <cellStyle name="Обычный 6 3 3 2" xfId="641"/>
    <cellStyle name="Обычный 6 3 3 2 2" xfId="1177"/>
    <cellStyle name="Обычный 6 3 3 2 2 2" xfId="2188"/>
    <cellStyle name="Обычный 6 3 3 2 2_POS-системы ККМ" xfId="3369"/>
    <cellStyle name="Обычный 6 3 3 2 3" xfId="2187"/>
    <cellStyle name="Обычный 6 3 3 2_POS-системы ККМ" xfId="3368"/>
    <cellStyle name="Обычный 6 3 3 3" xfId="1176"/>
    <cellStyle name="Обычный 6 3 3 3 2" xfId="2189"/>
    <cellStyle name="Обычный 6 3 3 3_POS-системы ККМ" xfId="3370"/>
    <cellStyle name="Обычный 6 3 3 4" xfId="2186"/>
    <cellStyle name="Обычный 6 3 3_POS-системы ККМ" xfId="3367"/>
    <cellStyle name="Обычный 6 3 4" xfId="642"/>
    <cellStyle name="Обычный 6 3 4 2" xfId="643"/>
    <cellStyle name="Обычный 6 3 4 2 2" xfId="1179"/>
    <cellStyle name="Обычный 6 3 4 2 2 2" xfId="2192"/>
    <cellStyle name="Обычный 6 3 4 2 2_POS-системы ККМ" xfId="3373"/>
    <cellStyle name="Обычный 6 3 4 2 3" xfId="2191"/>
    <cellStyle name="Обычный 6 3 4 2_POS-системы ККМ" xfId="3372"/>
    <cellStyle name="Обычный 6 3 4 3" xfId="1178"/>
    <cellStyle name="Обычный 6 3 4 3 2" xfId="2193"/>
    <cellStyle name="Обычный 6 3 4 3_POS-системы ККМ" xfId="3374"/>
    <cellStyle name="Обычный 6 3 4 4" xfId="2190"/>
    <cellStyle name="Обычный 6 3 4_POS-системы ККМ" xfId="3371"/>
    <cellStyle name="Обычный 6 3 5" xfId="644"/>
    <cellStyle name="Обычный 6 3 5 2" xfId="1180"/>
    <cellStyle name="Обычный 6 3 5 2 2" xfId="2195"/>
    <cellStyle name="Обычный 6 3 5 2_POS-системы ККМ" xfId="3376"/>
    <cellStyle name="Обычный 6 3 5 3" xfId="2194"/>
    <cellStyle name="Обычный 6 3 5_POS-системы ККМ" xfId="3375"/>
    <cellStyle name="Обычный 6 3 6" xfId="633"/>
    <cellStyle name="Обычный 6 3 6 2" xfId="1169"/>
    <cellStyle name="Обычный 6 3 6 2 2" xfId="2197"/>
    <cellStyle name="Обычный 6 3 6 2_POS-системы ККМ" xfId="3378"/>
    <cellStyle name="Обычный 6 3 6 3" xfId="2196"/>
    <cellStyle name="Обычный 6 3 6_POS-системы ККМ" xfId="3377"/>
    <cellStyle name="Обычный 6 3 7" xfId="2198"/>
    <cellStyle name="Обычный 6 3 8" xfId="2173"/>
    <cellStyle name="Обычный 6 3_POS-системы ККМ" xfId="3354"/>
    <cellStyle name="Обычный 6 4" xfId="645"/>
    <cellStyle name="Обычный 6 4 2" xfId="646"/>
    <cellStyle name="Обычный 6 4 2 2" xfId="647"/>
    <cellStyle name="Обычный 6 4 2 2 2" xfId="648"/>
    <cellStyle name="Обычный 6 4 2 2 2 2" xfId="1184"/>
    <cellStyle name="Обычный 6 4 2 2 2 2 2" xfId="2203"/>
    <cellStyle name="Обычный 6 4 2 2 2 2_POS-системы ККМ" xfId="3383"/>
    <cellStyle name="Обычный 6 4 2 2 2 3" xfId="2202"/>
    <cellStyle name="Обычный 6 4 2 2 2_POS-системы ККМ" xfId="3382"/>
    <cellStyle name="Обычный 6 4 2 2 3" xfId="1183"/>
    <cellStyle name="Обычный 6 4 2 2 3 2" xfId="2204"/>
    <cellStyle name="Обычный 6 4 2 2 3_POS-системы ККМ" xfId="3384"/>
    <cellStyle name="Обычный 6 4 2 2 4" xfId="2201"/>
    <cellStyle name="Обычный 6 4 2 2_POS-системы ККМ" xfId="3381"/>
    <cellStyle name="Обычный 6 4 2 3" xfId="649"/>
    <cellStyle name="Обычный 6 4 2 3 2" xfId="650"/>
    <cellStyle name="Обычный 6 4 2 3 2 2" xfId="1186"/>
    <cellStyle name="Обычный 6 4 2 3 2 2 2" xfId="2207"/>
    <cellStyle name="Обычный 6 4 2 3 2 2_POS-системы ККМ" xfId="3387"/>
    <cellStyle name="Обычный 6 4 2 3 2 3" xfId="2206"/>
    <cellStyle name="Обычный 6 4 2 3 2_POS-системы ККМ" xfId="3386"/>
    <cellStyle name="Обычный 6 4 2 3 3" xfId="1185"/>
    <cellStyle name="Обычный 6 4 2 3 3 2" xfId="2208"/>
    <cellStyle name="Обычный 6 4 2 3 3_POS-системы ККМ" xfId="3388"/>
    <cellStyle name="Обычный 6 4 2 3 4" xfId="2205"/>
    <cellStyle name="Обычный 6 4 2 3_POS-системы ККМ" xfId="3385"/>
    <cellStyle name="Обычный 6 4 2 4" xfId="651"/>
    <cellStyle name="Обычный 6 4 2 4 2" xfId="1187"/>
    <cellStyle name="Обычный 6 4 2 4 2 2" xfId="2210"/>
    <cellStyle name="Обычный 6 4 2 4 2_POS-системы ККМ" xfId="3390"/>
    <cellStyle name="Обычный 6 4 2 4 3" xfId="2209"/>
    <cellStyle name="Обычный 6 4 2 4_POS-системы ККМ" xfId="3389"/>
    <cellStyle name="Обычный 6 4 2 5" xfId="1182"/>
    <cellStyle name="Обычный 6 4 2 5 2" xfId="2211"/>
    <cellStyle name="Обычный 6 4 2 5_POS-системы ККМ" xfId="3391"/>
    <cellStyle name="Обычный 6 4 2 6" xfId="2200"/>
    <cellStyle name="Обычный 6 4 2_POS-системы ККМ" xfId="3380"/>
    <cellStyle name="Обычный 6 4 3" xfId="652"/>
    <cellStyle name="Обычный 6 4 3 2" xfId="653"/>
    <cellStyle name="Обычный 6 4 3 2 2" xfId="1189"/>
    <cellStyle name="Обычный 6 4 3 2 2 2" xfId="2214"/>
    <cellStyle name="Обычный 6 4 3 2 2_POS-системы ККМ" xfId="3394"/>
    <cellStyle name="Обычный 6 4 3 2 3" xfId="2213"/>
    <cellStyle name="Обычный 6 4 3 2_POS-системы ККМ" xfId="3393"/>
    <cellStyle name="Обычный 6 4 3 3" xfId="1188"/>
    <cellStyle name="Обычный 6 4 3 3 2" xfId="2215"/>
    <cellStyle name="Обычный 6 4 3 3_POS-системы ККМ" xfId="3395"/>
    <cellStyle name="Обычный 6 4 3 4" xfId="2212"/>
    <cellStyle name="Обычный 6 4 3_POS-системы ККМ" xfId="3392"/>
    <cellStyle name="Обычный 6 4 4" xfId="654"/>
    <cellStyle name="Обычный 6 4 4 2" xfId="655"/>
    <cellStyle name="Обычный 6 4 4 2 2" xfId="1191"/>
    <cellStyle name="Обычный 6 4 4 2 2 2" xfId="2218"/>
    <cellStyle name="Обычный 6 4 4 2 2_POS-системы ККМ" xfId="3398"/>
    <cellStyle name="Обычный 6 4 4 2 3" xfId="2217"/>
    <cellStyle name="Обычный 6 4 4 2_POS-системы ККМ" xfId="3397"/>
    <cellStyle name="Обычный 6 4 4 3" xfId="1190"/>
    <cellStyle name="Обычный 6 4 4 3 2" xfId="2219"/>
    <cellStyle name="Обычный 6 4 4 3_POS-системы ККМ" xfId="3399"/>
    <cellStyle name="Обычный 6 4 4 4" xfId="2216"/>
    <cellStyle name="Обычный 6 4 4_POS-системы ККМ" xfId="3396"/>
    <cellStyle name="Обычный 6 4 5" xfId="656"/>
    <cellStyle name="Обычный 6 4 5 2" xfId="1192"/>
    <cellStyle name="Обычный 6 4 5 2 2" xfId="2221"/>
    <cellStyle name="Обычный 6 4 5 2_POS-системы ККМ" xfId="3401"/>
    <cellStyle name="Обычный 6 4 5 3" xfId="2220"/>
    <cellStyle name="Обычный 6 4 5_POS-системы ККМ" xfId="3400"/>
    <cellStyle name="Обычный 6 4 6" xfId="1181"/>
    <cellStyle name="Обычный 6 4 6 2" xfId="2222"/>
    <cellStyle name="Обычный 6 4 6_POS-системы ККМ" xfId="3402"/>
    <cellStyle name="Обычный 6 4 7" xfId="2199"/>
    <cellStyle name="Обычный 6 4_POS-системы ККМ" xfId="3379"/>
    <cellStyle name="Обычный 6 5" xfId="657"/>
    <cellStyle name="Обычный 6 5 2" xfId="658"/>
    <cellStyle name="Обычный 6 5 2 2" xfId="659"/>
    <cellStyle name="Обычный 6 5 2 2 2" xfId="660"/>
    <cellStyle name="Обычный 6 5 2 2 2 2" xfId="1196"/>
    <cellStyle name="Обычный 6 5 2 2 2 2 2" xfId="2227"/>
    <cellStyle name="Обычный 6 5 2 2 2 2_POS-системы ККМ" xfId="3407"/>
    <cellStyle name="Обычный 6 5 2 2 2 3" xfId="2226"/>
    <cellStyle name="Обычный 6 5 2 2 2_POS-системы ККМ" xfId="3406"/>
    <cellStyle name="Обычный 6 5 2 2 3" xfId="1195"/>
    <cellStyle name="Обычный 6 5 2 2 3 2" xfId="2228"/>
    <cellStyle name="Обычный 6 5 2 2 3_POS-системы ККМ" xfId="3408"/>
    <cellStyle name="Обычный 6 5 2 2 4" xfId="2225"/>
    <cellStyle name="Обычный 6 5 2 2_POS-системы ККМ" xfId="3405"/>
    <cellStyle name="Обычный 6 5 2 3" xfId="661"/>
    <cellStyle name="Обычный 6 5 2 3 2" xfId="662"/>
    <cellStyle name="Обычный 6 5 2 3 2 2" xfId="1198"/>
    <cellStyle name="Обычный 6 5 2 3 2 2 2" xfId="2231"/>
    <cellStyle name="Обычный 6 5 2 3 2 2_POS-системы ККМ" xfId="3411"/>
    <cellStyle name="Обычный 6 5 2 3 2 3" xfId="2230"/>
    <cellStyle name="Обычный 6 5 2 3 2_POS-системы ККМ" xfId="3410"/>
    <cellStyle name="Обычный 6 5 2 3 3" xfId="1197"/>
    <cellStyle name="Обычный 6 5 2 3 3 2" xfId="2232"/>
    <cellStyle name="Обычный 6 5 2 3 3_POS-системы ККМ" xfId="3412"/>
    <cellStyle name="Обычный 6 5 2 3 4" xfId="2229"/>
    <cellStyle name="Обычный 6 5 2 3_POS-системы ККМ" xfId="3409"/>
    <cellStyle name="Обычный 6 5 2 4" xfId="663"/>
    <cellStyle name="Обычный 6 5 2 4 2" xfId="1199"/>
    <cellStyle name="Обычный 6 5 2 4 2 2" xfId="2234"/>
    <cellStyle name="Обычный 6 5 2 4 2_POS-системы ККМ" xfId="3414"/>
    <cellStyle name="Обычный 6 5 2 4 3" xfId="2233"/>
    <cellStyle name="Обычный 6 5 2 4_POS-системы ККМ" xfId="3413"/>
    <cellStyle name="Обычный 6 5 2 5" xfId="1194"/>
    <cellStyle name="Обычный 6 5 2 5 2" xfId="2235"/>
    <cellStyle name="Обычный 6 5 2 5_POS-системы ККМ" xfId="3415"/>
    <cellStyle name="Обычный 6 5 2 6" xfId="2224"/>
    <cellStyle name="Обычный 6 5 2_POS-системы ККМ" xfId="3404"/>
    <cellStyle name="Обычный 6 5 3" xfId="664"/>
    <cellStyle name="Обычный 6 5 3 2" xfId="665"/>
    <cellStyle name="Обычный 6 5 3 2 2" xfId="1201"/>
    <cellStyle name="Обычный 6 5 3 2 2 2" xfId="2238"/>
    <cellStyle name="Обычный 6 5 3 2 2_POS-системы ККМ" xfId="3418"/>
    <cellStyle name="Обычный 6 5 3 2 3" xfId="2237"/>
    <cellStyle name="Обычный 6 5 3 2_POS-системы ККМ" xfId="3417"/>
    <cellStyle name="Обычный 6 5 3 3" xfId="1200"/>
    <cellStyle name="Обычный 6 5 3 3 2" xfId="2239"/>
    <cellStyle name="Обычный 6 5 3 3_POS-системы ККМ" xfId="3419"/>
    <cellStyle name="Обычный 6 5 3 4" xfId="2236"/>
    <cellStyle name="Обычный 6 5 3_POS-системы ККМ" xfId="3416"/>
    <cellStyle name="Обычный 6 5 4" xfId="666"/>
    <cellStyle name="Обычный 6 5 4 2" xfId="667"/>
    <cellStyle name="Обычный 6 5 4 2 2" xfId="1203"/>
    <cellStyle name="Обычный 6 5 4 2 2 2" xfId="2242"/>
    <cellStyle name="Обычный 6 5 4 2 2_POS-системы ККМ" xfId="3422"/>
    <cellStyle name="Обычный 6 5 4 2 3" xfId="2241"/>
    <cellStyle name="Обычный 6 5 4 2_POS-системы ККМ" xfId="3421"/>
    <cellStyle name="Обычный 6 5 4 3" xfId="1202"/>
    <cellStyle name="Обычный 6 5 4 3 2" xfId="2243"/>
    <cellStyle name="Обычный 6 5 4 3_POS-системы ККМ" xfId="3423"/>
    <cellStyle name="Обычный 6 5 4 4" xfId="2240"/>
    <cellStyle name="Обычный 6 5 4_POS-системы ККМ" xfId="3420"/>
    <cellStyle name="Обычный 6 5 5" xfId="668"/>
    <cellStyle name="Обычный 6 5 5 2" xfId="1204"/>
    <cellStyle name="Обычный 6 5 5 2 2" xfId="2245"/>
    <cellStyle name="Обычный 6 5 5 2_POS-системы ККМ" xfId="3425"/>
    <cellStyle name="Обычный 6 5 5 3" xfId="2244"/>
    <cellStyle name="Обычный 6 5 5_POS-системы ККМ" xfId="3424"/>
    <cellStyle name="Обычный 6 5 6" xfId="1193"/>
    <cellStyle name="Обычный 6 5 6 2" xfId="2246"/>
    <cellStyle name="Обычный 6 5 6_POS-системы ККМ" xfId="3426"/>
    <cellStyle name="Обычный 6 5 7" xfId="2223"/>
    <cellStyle name="Обычный 6 5_POS-системы ККМ" xfId="3403"/>
    <cellStyle name="Обычный 6 6" xfId="669"/>
    <cellStyle name="Обычный 6 6 2" xfId="670"/>
    <cellStyle name="Обычный 6 6 2 2" xfId="671"/>
    <cellStyle name="Обычный 6 6 2 2 2" xfId="672"/>
    <cellStyle name="Обычный 6 6 2 2 2 2" xfId="1208"/>
    <cellStyle name="Обычный 6 6 2 2 2 2 2" xfId="2251"/>
    <cellStyle name="Обычный 6 6 2 2 2 2_POS-системы ККМ" xfId="3431"/>
    <cellStyle name="Обычный 6 6 2 2 2 3" xfId="2250"/>
    <cellStyle name="Обычный 6 6 2 2 2_POS-системы ККМ" xfId="3430"/>
    <cellStyle name="Обычный 6 6 2 2 3" xfId="1207"/>
    <cellStyle name="Обычный 6 6 2 2 3 2" xfId="2252"/>
    <cellStyle name="Обычный 6 6 2 2 3_POS-системы ККМ" xfId="3432"/>
    <cellStyle name="Обычный 6 6 2 2 4" xfId="2249"/>
    <cellStyle name="Обычный 6 6 2 2_POS-системы ККМ" xfId="3429"/>
    <cellStyle name="Обычный 6 6 2 3" xfId="673"/>
    <cellStyle name="Обычный 6 6 2 3 2" xfId="674"/>
    <cellStyle name="Обычный 6 6 2 3 2 2" xfId="1210"/>
    <cellStyle name="Обычный 6 6 2 3 2 2 2" xfId="2255"/>
    <cellStyle name="Обычный 6 6 2 3 2 2_POS-системы ККМ" xfId="3435"/>
    <cellStyle name="Обычный 6 6 2 3 2 3" xfId="2254"/>
    <cellStyle name="Обычный 6 6 2 3 2_POS-системы ККМ" xfId="3434"/>
    <cellStyle name="Обычный 6 6 2 3 3" xfId="1209"/>
    <cellStyle name="Обычный 6 6 2 3 3 2" xfId="2256"/>
    <cellStyle name="Обычный 6 6 2 3 3_POS-системы ККМ" xfId="3436"/>
    <cellStyle name="Обычный 6 6 2 3 4" xfId="2253"/>
    <cellStyle name="Обычный 6 6 2 3_POS-системы ККМ" xfId="3433"/>
    <cellStyle name="Обычный 6 6 2 4" xfId="675"/>
    <cellStyle name="Обычный 6 6 2 4 2" xfId="1211"/>
    <cellStyle name="Обычный 6 6 2 4 2 2" xfId="2258"/>
    <cellStyle name="Обычный 6 6 2 4 2_POS-системы ККМ" xfId="3438"/>
    <cellStyle name="Обычный 6 6 2 4 3" xfId="2257"/>
    <cellStyle name="Обычный 6 6 2 4_POS-системы ККМ" xfId="3437"/>
    <cellStyle name="Обычный 6 6 2 5" xfId="1206"/>
    <cellStyle name="Обычный 6 6 2 5 2" xfId="2259"/>
    <cellStyle name="Обычный 6 6 2 5_POS-системы ККМ" xfId="3439"/>
    <cellStyle name="Обычный 6 6 2 6" xfId="2248"/>
    <cellStyle name="Обычный 6 6 2_POS-системы ККМ" xfId="3428"/>
    <cellStyle name="Обычный 6 6 3" xfId="676"/>
    <cellStyle name="Обычный 6 6 3 2" xfId="677"/>
    <cellStyle name="Обычный 6 6 3 2 2" xfId="1213"/>
    <cellStyle name="Обычный 6 6 3 2 2 2" xfId="2262"/>
    <cellStyle name="Обычный 6 6 3 2 2_POS-системы ККМ" xfId="3442"/>
    <cellStyle name="Обычный 6 6 3 2 3" xfId="2261"/>
    <cellStyle name="Обычный 6 6 3 2_POS-системы ККМ" xfId="3441"/>
    <cellStyle name="Обычный 6 6 3 3" xfId="1212"/>
    <cellStyle name="Обычный 6 6 3 3 2" xfId="2263"/>
    <cellStyle name="Обычный 6 6 3 3_POS-системы ККМ" xfId="3443"/>
    <cellStyle name="Обычный 6 6 3 4" xfId="2260"/>
    <cellStyle name="Обычный 6 6 3_POS-системы ККМ" xfId="3440"/>
    <cellStyle name="Обычный 6 6 4" xfId="678"/>
    <cellStyle name="Обычный 6 6 4 2" xfId="679"/>
    <cellStyle name="Обычный 6 6 4 2 2" xfId="1215"/>
    <cellStyle name="Обычный 6 6 4 2 2 2" xfId="2266"/>
    <cellStyle name="Обычный 6 6 4 2 2_POS-системы ККМ" xfId="3446"/>
    <cellStyle name="Обычный 6 6 4 2 3" xfId="2265"/>
    <cellStyle name="Обычный 6 6 4 2_POS-системы ККМ" xfId="3445"/>
    <cellStyle name="Обычный 6 6 4 3" xfId="1214"/>
    <cellStyle name="Обычный 6 6 4 3 2" xfId="2267"/>
    <cellStyle name="Обычный 6 6 4 3_POS-системы ККМ" xfId="3447"/>
    <cellStyle name="Обычный 6 6 4 4" xfId="2264"/>
    <cellStyle name="Обычный 6 6 4_POS-системы ККМ" xfId="3444"/>
    <cellStyle name="Обычный 6 6 5" xfId="680"/>
    <cellStyle name="Обычный 6 6 5 2" xfId="1216"/>
    <cellStyle name="Обычный 6 6 5 2 2" xfId="2269"/>
    <cellStyle name="Обычный 6 6 5 2_POS-системы ККМ" xfId="3449"/>
    <cellStyle name="Обычный 6 6 5 3" xfId="2268"/>
    <cellStyle name="Обычный 6 6 5_POS-системы ККМ" xfId="3448"/>
    <cellStyle name="Обычный 6 6 6" xfId="1205"/>
    <cellStyle name="Обычный 6 6 6 2" xfId="2270"/>
    <cellStyle name="Обычный 6 6 6_POS-системы ККМ" xfId="3450"/>
    <cellStyle name="Обычный 6 6 7" xfId="2247"/>
    <cellStyle name="Обычный 6 6_POS-системы ККМ" xfId="3427"/>
    <cellStyle name="Обычный 6 7" xfId="620"/>
    <cellStyle name="Обычный 6 8" xfId="2271"/>
    <cellStyle name="Обычный 6_POS-системы ККМ" xfId="3328"/>
    <cellStyle name="Обычный 60" xfId="1286"/>
    <cellStyle name="Обычный 60 2" xfId="2273"/>
    <cellStyle name="Обычный 60 3" xfId="2272"/>
    <cellStyle name="Обычный 60_POS-системы ККМ" xfId="3451"/>
    <cellStyle name="Обычный 61" xfId="1291"/>
    <cellStyle name="Обычный 61 2" xfId="2275"/>
    <cellStyle name="Обычный 61 3" xfId="2274"/>
    <cellStyle name="Обычный 61_POS-системы ККМ" xfId="3452"/>
    <cellStyle name="Обычный 62" xfId="1289"/>
    <cellStyle name="Обычный 62 2" xfId="2277"/>
    <cellStyle name="Обычный 62 3" xfId="2276"/>
    <cellStyle name="Обычный 62_POS-системы ККМ" xfId="3453"/>
    <cellStyle name="Обычный 63" xfId="769"/>
    <cellStyle name="Обычный 63 2" xfId="2279"/>
    <cellStyle name="Обычный 63 3" xfId="2278"/>
    <cellStyle name="Обычный 63_POS-системы ККМ" xfId="3454"/>
    <cellStyle name="Обычный 64" xfId="1292"/>
    <cellStyle name="Обычный 64 2" xfId="2281"/>
    <cellStyle name="Обычный 64 3" xfId="2280"/>
    <cellStyle name="Обычный 64_POS-системы ККМ" xfId="3455"/>
    <cellStyle name="Обычный 65" xfId="1293"/>
    <cellStyle name="Обычный 65 2" xfId="2282"/>
    <cellStyle name="Обычный 65_POS-системы ККМ" xfId="3456"/>
    <cellStyle name="Обычный 66" xfId="2283"/>
    <cellStyle name="Обычный 67" xfId="2284"/>
    <cellStyle name="Обычный 68" xfId="2285"/>
    <cellStyle name="Обычный 69" xfId="2286"/>
    <cellStyle name="Обычный 7" xfId="36"/>
    <cellStyle name="Обычный 7 2" xfId="37"/>
    <cellStyle name="Обычный 7 2 2" xfId="683"/>
    <cellStyle name="Обычный 7 2 2 2" xfId="684"/>
    <cellStyle name="Обычный 7 2 2 2 2" xfId="685"/>
    <cellStyle name="Обычный 7 2 2 2 2 2" xfId="1221"/>
    <cellStyle name="Обычный 7 2 2 2 2 2 2" xfId="2292"/>
    <cellStyle name="Обычный 7 2 2 2 2 2_POS-системы ККМ" xfId="3462"/>
    <cellStyle name="Обычный 7 2 2 2 2 3" xfId="2291"/>
    <cellStyle name="Обычный 7 2 2 2 2_POS-системы ККМ" xfId="3461"/>
    <cellStyle name="Обычный 7 2 2 2 3" xfId="1220"/>
    <cellStyle name="Обычный 7 2 2 2 3 2" xfId="2293"/>
    <cellStyle name="Обычный 7 2 2 2 3_POS-системы ККМ" xfId="3463"/>
    <cellStyle name="Обычный 7 2 2 2 4" xfId="2290"/>
    <cellStyle name="Обычный 7 2 2 2_POS-системы ККМ" xfId="3460"/>
    <cellStyle name="Обычный 7 2 2 3" xfId="686"/>
    <cellStyle name="Обычный 7 2 2 3 2" xfId="687"/>
    <cellStyle name="Обычный 7 2 2 3 2 2" xfId="1223"/>
    <cellStyle name="Обычный 7 2 2 3 2 2 2" xfId="2296"/>
    <cellStyle name="Обычный 7 2 2 3 2 2_POS-системы ККМ" xfId="3466"/>
    <cellStyle name="Обычный 7 2 2 3 2 3" xfId="2295"/>
    <cellStyle name="Обычный 7 2 2 3 2_POS-системы ККМ" xfId="3465"/>
    <cellStyle name="Обычный 7 2 2 3 3" xfId="1222"/>
    <cellStyle name="Обычный 7 2 2 3 3 2" xfId="2297"/>
    <cellStyle name="Обычный 7 2 2 3 3_POS-системы ККМ" xfId="3467"/>
    <cellStyle name="Обычный 7 2 2 3 4" xfId="2294"/>
    <cellStyle name="Обычный 7 2 2 3_POS-системы ККМ" xfId="3464"/>
    <cellStyle name="Обычный 7 2 2 4" xfId="688"/>
    <cellStyle name="Обычный 7 2 2 4 2" xfId="1224"/>
    <cellStyle name="Обычный 7 2 2 4 2 2" xfId="2299"/>
    <cellStyle name="Обычный 7 2 2 4 2_POS-системы ККМ" xfId="3469"/>
    <cellStyle name="Обычный 7 2 2 4 3" xfId="2298"/>
    <cellStyle name="Обычный 7 2 2 4_POS-системы ККМ" xfId="3468"/>
    <cellStyle name="Обычный 7 2 2 5" xfId="1219"/>
    <cellStyle name="Обычный 7 2 2 5 2" xfId="2300"/>
    <cellStyle name="Обычный 7 2 2 5_POS-системы ККМ" xfId="3470"/>
    <cellStyle name="Обычный 7 2 2 6" xfId="2289"/>
    <cellStyle name="Обычный 7 2 2_POS-системы ККМ" xfId="3459"/>
    <cellStyle name="Обычный 7 2 3" xfId="689"/>
    <cellStyle name="Обычный 7 2 3 2" xfId="690"/>
    <cellStyle name="Обычный 7 2 3 2 2" xfId="1226"/>
    <cellStyle name="Обычный 7 2 3 2 2 2" xfId="2303"/>
    <cellStyle name="Обычный 7 2 3 2 2_POS-системы ККМ" xfId="3473"/>
    <cellStyle name="Обычный 7 2 3 2 3" xfId="2302"/>
    <cellStyle name="Обычный 7 2 3 2_POS-системы ККМ" xfId="3472"/>
    <cellStyle name="Обычный 7 2 3 3" xfId="1225"/>
    <cellStyle name="Обычный 7 2 3 3 2" xfId="2304"/>
    <cellStyle name="Обычный 7 2 3 3_POS-системы ККМ" xfId="3474"/>
    <cellStyle name="Обычный 7 2 3 4" xfId="2301"/>
    <cellStyle name="Обычный 7 2 3_POS-системы ККМ" xfId="3471"/>
    <cellStyle name="Обычный 7 2 4" xfId="691"/>
    <cellStyle name="Обычный 7 2 4 2" xfId="692"/>
    <cellStyle name="Обычный 7 2 4 2 2" xfId="1228"/>
    <cellStyle name="Обычный 7 2 4 2 2 2" xfId="2307"/>
    <cellStyle name="Обычный 7 2 4 2 2_POS-системы ККМ" xfId="3477"/>
    <cellStyle name="Обычный 7 2 4 2 3" xfId="2306"/>
    <cellStyle name="Обычный 7 2 4 2_POS-системы ККМ" xfId="3476"/>
    <cellStyle name="Обычный 7 2 4 3" xfId="1227"/>
    <cellStyle name="Обычный 7 2 4 3 2" xfId="2308"/>
    <cellStyle name="Обычный 7 2 4 3_POS-системы ККМ" xfId="3478"/>
    <cellStyle name="Обычный 7 2 4 4" xfId="2305"/>
    <cellStyle name="Обычный 7 2 4_POS-системы ККМ" xfId="3475"/>
    <cellStyle name="Обычный 7 2 5" xfId="693"/>
    <cellStyle name="Обычный 7 2 5 2" xfId="1229"/>
    <cellStyle name="Обычный 7 2 5 2 2" xfId="2310"/>
    <cellStyle name="Обычный 7 2 5 2_POS-системы ККМ" xfId="3480"/>
    <cellStyle name="Обычный 7 2 5 3" xfId="2309"/>
    <cellStyle name="Обычный 7 2 5_POS-системы ККМ" xfId="3479"/>
    <cellStyle name="Обычный 7 2 6" xfId="682"/>
    <cellStyle name="Обычный 7 2 6 2" xfId="1218"/>
    <cellStyle name="Обычный 7 2 6 2 2" xfId="2312"/>
    <cellStyle name="Обычный 7 2 6 2_POS-системы ККМ" xfId="3482"/>
    <cellStyle name="Обычный 7 2 6 3" xfId="2311"/>
    <cellStyle name="Обычный 7 2 6_POS-системы ККМ" xfId="3481"/>
    <cellStyle name="Обычный 7 2 7" xfId="2313"/>
    <cellStyle name="Обычный 7 2 8" xfId="2288"/>
    <cellStyle name="Обычный 7 2_POS-системы ККМ" xfId="3458"/>
    <cellStyle name="Обычный 7 3" xfId="38"/>
    <cellStyle name="Обычный 7 3 2" xfId="695"/>
    <cellStyle name="Обычный 7 3 2 2" xfId="696"/>
    <cellStyle name="Обычный 7 3 2 2 2" xfId="1232"/>
    <cellStyle name="Обычный 7 3 2 2 2 2" xfId="2317"/>
    <cellStyle name="Обычный 7 3 2 2 2_POS-системы ККМ" xfId="3486"/>
    <cellStyle name="Обычный 7 3 2 2 3" xfId="2316"/>
    <cellStyle name="Обычный 7 3 2 2_POS-системы ККМ" xfId="3485"/>
    <cellStyle name="Обычный 7 3 2 3" xfId="1231"/>
    <cellStyle name="Обычный 7 3 2 3 2" xfId="2318"/>
    <cellStyle name="Обычный 7 3 2 3_POS-системы ККМ" xfId="3487"/>
    <cellStyle name="Обычный 7 3 2 4" xfId="2315"/>
    <cellStyle name="Обычный 7 3 2_POS-системы ККМ" xfId="3484"/>
    <cellStyle name="Обычный 7 3 3" xfId="697"/>
    <cellStyle name="Обычный 7 3 3 2" xfId="698"/>
    <cellStyle name="Обычный 7 3 3 2 2" xfId="1234"/>
    <cellStyle name="Обычный 7 3 3 2 2 2" xfId="2321"/>
    <cellStyle name="Обычный 7 3 3 2 2_POS-системы ККМ" xfId="3490"/>
    <cellStyle name="Обычный 7 3 3 2 3" xfId="2320"/>
    <cellStyle name="Обычный 7 3 3 2_POS-системы ККМ" xfId="3489"/>
    <cellStyle name="Обычный 7 3 3 3" xfId="1233"/>
    <cellStyle name="Обычный 7 3 3 3 2" xfId="2322"/>
    <cellStyle name="Обычный 7 3 3 3_POS-системы ККМ" xfId="3491"/>
    <cellStyle name="Обычный 7 3 3 4" xfId="2319"/>
    <cellStyle name="Обычный 7 3 3_POS-системы ККМ" xfId="3488"/>
    <cellStyle name="Обычный 7 3 4" xfId="699"/>
    <cellStyle name="Обычный 7 3 4 2" xfId="1235"/>
    <cellStyle name="Обычный 7 3 4 2 2" xfId="2324"/>
    <cellStyle name="Обычный 7 3 4 2_POS-системы ККМ" xfId="3493"/>
    <cellStyle name="Обычный 7 3 4 3" xfId="2323"/>
    <cellStyle name="Обычный 7 3 4_POS-системы ККМ" xfId="3492"/>
    <cellStyle name="Обычный 7 3 5" xfId="694"/>
    <cellStyle name="Обычный 7 3 5 2" xfId="1230"/>
    <cellStyle name="Обычный 7 3 5 2 2" xfId="2326"/>
    <cellStyle name="Обычный 7 3 5 2_POS-системы ККМ" xfId="3495"/>
    <cellStyle name="Обычный 7 3 5 3" xfId="2325"/>
    <cellStyle name="Обычный 7 3 5_POS-системы ККМ" xfId="3494"/>
    <cellStyle name="Обычный 7 3 6" xfId="2327"/>
    <cellStyle name="Обычный 7 3 7" xfId="2314"/>
    <cellStyle name="Обычный 7 3_POS-системы ККМ" xfId="3483"/>
    <cellStyle name="Обычный 7 4" xfId="700"/>
    <cellStyle name="Обычный 7 4 2" xfId="701"/>
    <cellStyle name="Обычный 7 4 2 2" xfId="1237"/>
    <cellStyle name="Обычный 7 4 2 2 2" xfId="2330"/>
    <cellStyle name="Обычный 7 4 2 2_POS-системы ККМ" xfId="3498"/>
    <cellStyle name="Обычный 7 4 2 3" xfId="2329"/>
    <cellStyle name="Обычный 7 4 2_POS-системы ККМ" xfId="3497"/>
    <cellStyle name="Обычный 7 4 3" xfId="1236"/>
    <cellStyle name="Обычный 7 4 3 2" xfId="2331"/>
    <cellStyle name="Обычный 7 4 3_POS-системы ККМ" xfId="3499"/>
    <cellStyle name="Обычный 7 4 4" xfId="2328"/>
    <cellStyle name="Обычный 7 4_POS-системы ККМ" xfId="3496"/>
    <cellStyle name="Обычный 7 5" xfId="702"/>
    <cellStyle name="Обычный 7 5 2" xfId="703"/>
    <cellStyle name="Обычный 7 5 2 2" xfId="1239"/>
    <cellStyle name="Обычный 7 5 2 2 2" xfId="2334"/>
    <cellStyle name="Обычный 7 5 2 2_POS-системы ККМ" xfId="3502"/>
    <cellStyle name="Обычный 7 5 2 3" xfId="2333"/>
    <cellStyle name="Обычный 7 5 2_POS-системы ККМ" xfId="3501"/>
    <cellStyle name="Обычный 7 5 3" xfId="1238"/>
    <cellStyle name="Обычный 7 5 3 2" xfId="2335"/>
    <cellStyle name="Обычный 7 5 3_POS-системы ККМ" xfId="3503"/>
    <cellStyle name="Обычный 7 5 4" xfId="2332"/>
    <cellStyle name="Обычный 7 5_POS-системы ККМ" xfId="3500"/>
    <cellStyle name="Обычный 7 6" xfId="704"/>
    <cellStyle name="Обычный 7 6 2" xfId="1240"/>
    <cellStyle name="Обычный 7 6 2 2" xfId="2337"/>
    <cellStyle name="Обычный 7 6 2_POS-системы ККМ" xfId="3505"/>
    <cellStyle name="Обычный 7 6 3" xfId="2336"/>
    <cellStyle name="Обычный 7 6_POS-системы ККМ" xfId="3504"/>
    <cellStyle name="Обычный 7 7" xfId="681"/>
    <cellStyle name="Обычный 7 7 2" xfId="1217"/>
    <cellStyle name="Обычный 7 7 2 2" xfId="2339"/>
    <cellStyle name="Обычный 7 7 2_POS-системы ККМ" xfId="3507"/>
    <cellStyle name="Обычный 7 7 3" xfId="2338"/>
    <cellStyle name="Обычный 7 7_POS-системы ККМ" xfId="3506"/>
    <cellStyle name="Обычный 7 8" xfId="2340"/>
    <cellStyle name="Обычный 7 9" xfId="2287"/>
    <cellStyle name="Обычный 7_POS-системы ККМ" xfId="3457"/>
    <cellStyle name="Обычный 70" xfId="2500"/>
    <cellStyle name="Обычный 70 2" xfId="3509"/>
    <cellStyle name="Обычный 70_POS-системы ККМ" xfId="3508"/>
    <cellStyle name="Обычный 71" xfId="3510"/>
    <cellStyle name="Обычный 72" xfId="3511"/>
    <cellStyle name="Обычный 73" xfId="3512"/>
    <cellStyle name="Обычный 74" xfId="3636"/>
    <cellStyle name="Обычный 75" xfId="3637"/>
    <cellStyle name="Обычный 76" xfId="3638"/>
    <cellStyle name="Обычный 8" xfId="39"/>
    <cellStyle name="Обычный 8 2" xfId="40"/>
    <cellStyle name="Обычный 8 2 2" xfId="705"/>
    <cellStyle name="Обычный 8 2 2 2" xfId="706"/>
    <cellStyle name="Обычный 8 2 2 2 2" xfId="707"/>
    <cellStyle name="Обычный 8 2 2 2 2 2" xfId="1243"/>
    <cellStyle name="Обычный 8 2 2 2 2 2 2" xfId="2346"/>
    <cellStyle name="Обычный 8 2 2 2 2 2_POS-системы ККМ" xfId="3518"/>
    <cellStyle name="Обычный 8 2 2 2 2 3" xfId="2345"/>
    <cellStyle name="Обычный 8 2 2 2 2_POS-системы ККМ" xfId="3517"/>
    <cellStyle name="Обычный 8 2 2 2 3" xfId="1242"/>
    <cellStyle name="Обычный 8 2 2 2 3 2" xfId="2347"/>
    <cellStyle name="Обычный 8 2 2 2 3_POS-системы ККМ" xfId="3519"/>
    <cellStyle name="Обычный 8 2 2 2 4" xfId="2344"/>
    <cellStyle name="Обычный 8 2 2 2_POS-системы ККМ" xfId="3516"/>
    <cellStyle name="Обычный 8 2 2 3" xfId="708"/>
    <cellStyle name="Обычный 8 2 2 3 2" xfId="709"/>
    <cellStyle name="Обычный 8 2 2 3 2 2" xfId="1245"/>
    <cellStyle name="Обычный 8 2 2 3 2 2 2" xfId="2350"/>
    <cellStyle name="Обычный 8 2 2 3 2 2_POS-системы ККМ" xfId="3522"/>
    <cellStyle name="Обычный 8 2 2 3 2 3" xfId="2349"/>
    <cellStyle name="Обычный 8 2 2 3 2_POS-системы ККМ" xfId="3521"/>
    <cellStyle name="Обычный 8 2 2 3 3" xfId="1244"/>
    <cellStyle name="Обычный 8 2 2 3 3 2" xfId="2351"/>
    <cellStyle name="Обычный 8 2 2 3 3_POS-системы ККМ" xfId="3523"/>
    <cellStyle name="Обычный 8 2 2 3 4" xfId="2348"/>
    <cellStyle name="Обычный 8 2 2 3_POS-системы ККМ" xfId="3520"/>
    <cellStyle name="Обычный 8 2 2 4" xfId="710"/>
    <cellStyle name="Обычный 8 2 2 4 2" xfId="1246"/>
    <cellStyle name="Обычный 8 2 2 4 2 2" xfId="2353"/>
    <cellStyle name="Обычный 8 2 2 4 2_POS-системы ККМ" xfId="3525"/>
    <cellStyle name="Обычный 8 2 2 4 3" xfId="2352"/>
    <cellStyle name="Обычный 8 2 2 4_POS-системы ККМ" xfId="3524"/>
    <cellStyle name="Обычный 8 2 2 5" xfId="1241"/>
    <cellStyle name="Обычный 8 2 2 5 2" xfId="2354"/>
    <cellStyle name="Обычный 8 2 2 5_POS-системы ККМ" xfId="3526"/>
    <cellStyle name="Обычный 8 2 2 6" xfId="2343"/>
    <cellStyle name="Обычный 8 2 2_POS-системы ККМ" xfId="3515"/>
    <cellStyle name="Обычный 8 2 3" xfId="711"/>
    <cellStyle name="Обычный 8 2 3 2" xfId="712"/>
    <cellStyle name="Обычный 8 2 3 2 2" xfId="1248"/>
    <cellStyle name="Обычный 8 2 3 2 2 2" xfId="2357"/>
    <cellStyle name="Обычный 8 2 3 2 2_POS-системы ККМ" xfId="3529"/>
    <cellStyle name="Обычный 8 2 3 2 3" xfId="2356"/>
    <cellStyle name="Обычный 8 2 3 2_POS-системы ККМ" xfId="3528"/>
    <cellStyle name="Обычный 8 2 3 3" xfId="1247"/>
    <cellStyle name="Обычный 8 2 3 3 2" xfId="2358"/>
    <cellStyle name="Обычный 8 2 3 3_POS-системы ККМ" xfId="3530"/>
    <cellStyle name="Обычный 8 2 3 4" xfId="2355"/>
    <cellStyle name="Обычный 8 2 3_POS-системы ККМ" xfId="3527"/>
    <cellStyle name="Обычный 8 2 4" xfId="713"/>
    <cellStyle name="Обычный 8 2 4 2" xfId="714"/>
    <cellStyle name="Обычный 8 2 4 2 2" xfId="1250"/>
    <cellStyle name="Обычный 8 2 4 2 2 2" xfId="2361"/>
    <cellStyle name="Обычный 8 2 4 2 2_POS-системы ККМ" xfId="3533"/>
    <cellStyle name="Обычный 8 2 4 2 3" xfId="2360"/>
    <cellStyle name="Обычный 8 2 4 2_POS-системы ККМ" xfId="3532"/>
    <cellStyle name="Обычный 8 2 4 3" xfId="1249"/>
    <cellStyle name="Обычный 8 2 4 3 2" xfId="2362"/>
    <cellStyle name="Обычный 8 2 4 3_POS-системы ККМ" xfId="3534"/>
    <cellStyle name="Обычный 8 2 4 4" xfId="2359"/>
    <cellStyle name="Обычный 8 2 4_POS-системы ККМ" xfId="3531"/>
    <cellStyle name="Обычный 8 2 5" xfId="715"/>
    <cellStyle name="Обычный 8 2 5 2" xfId="1251"/>
    <cellStyle name="Обычный 8 2 5 2 2" xfId="2364"/>
    <cellStyle name="Обычный 8 2 5 2_POS-системы ККМ" xfId="3536"/>
    <cellStyle name="Обычный 8 2 5 3" xfId="2363"/>
    <cellStyle name="Обычный 8 2 5_POS-системы ККМ" xfId="3535"/>
    <cellStyle name="Обычный 8 2 6" xfId="74"/>
    <cellStyle name="Обычный 8 2 6 2" xfId="793"/>
    <cellStyle name="Обычный 8 2 6 2 2" xfId="2366"/>
    <cellStyle name="Обычный 8 2 6 2_POS-системы ККМ" xfId="3538"/>
    <cellStyle name="Обычный 8 2 6 3" xfId="2365"/>
    <cellStyle name="Обычный 8 2 6_POS-системы ККМ" xfId="3537"/>
    <cellStyle name="Обычный 8 2 7" xfId="778"/>
    <cellStyle name="Обычный 8 2 7 2" xfId="2367"/>
    <cellStyle name="Обычный 8 2 7_POS-системы ККМ" xfId="3539"/>
    <cellStyle name="Обычный 8 2 8" xfId="2342"/>
    <cellStyle name="Обычный 8 2_POS-системы ККМ" xfId="3514"/>
    <cellStyle name="Обычный 8 3" xfId="41"/>
    <cellStyle name="Обычный 8 3 2" xfId="716"/>
    <cellStyle name="Обычный 8 3 2 2" xfId="717"/>
    <cellStyle name="Обычный 8 3 2 2 2" xfId="1253"/>
    <cellStyle name="Обычный 8 3 2 2 2 2" xfId="2371"/>
    <cellStyle name="Обычный 8 3 2 2 2_POS-системы ККМ" xfId="3543"/>
    <cellStyle name="Обычный 8 3 2 2 3" xfId="2370"/>
    <cellStyle name="Обычный 8 3 2 2_POS-системы ККМ" xfId="3542"/>
    <cellStyle name="Обычный 8 3 2 3" xfId="1252"/>
    <cellStyle name="Обычный 8 3 2 3 2" xfId="2372"/>
    <cellStyle name="Обычный 8 3 2 3_POS-системы ККМ" xfId="3544"/>
    <cellStyle name="Обычный 8 3 2 4" xfId="2369"/>
    <cellStyle name="Обычный 8 3 2_POS-системы ККМ" xfId="3541"/>
    <cellStyle name="Обычный 8 3 3" xfId="718"/>
    <cellStyle name="Обычный 8 3 3 2" xfId="719"/>
    <cellStyle name="Обычный 8 3 3 2 2" xfId="1255"/>
    <cellStyle name="Обычный 8 3 3 2 2 2" xfId="2375"/>
    <cellStyle name="Обычный 8 3 3 2 2_POS-системы ККМ" xfId="3547"/>
    <cellStyle name="Обычный 8 3 3 2 3" xfId="2374"/>
    <cellStyle name="Обычный 8 3 3 2_POS-системы ККМ" xfId="3546"/>
    <cellStyle name="Обычный 8 3 3 3" xfId="1254"/>
    <cellStyle name="Обычный 8 3 3 3 2" xfId="2376"/>
    <cellStyle name="Обычный 8 3 3 3_POS-системы ККМ" xfId="3548"/>
    <cellStyle name="Обычный 8 3 3 4" xfId="2373"/>
    <cellStyle name="Обычный 8 3 3_POS-системы ККМ" xfId="3545"/>
    <cellStyle name="Обычный 8 3 4" xfId="720"/>
    <cellStyle name="Обычный 8 3 4 2" xfId="1256"/>
    <cellStyle name="Обычный 8 3 4 2 2" xfId="2378"/>
    <cellStyle name="Обычный 8 3 4 2_POS-системы ККМ" xfId="3550"/>
    <cellStyle name="Обычный 8 3 4 3" xfId="2377"/>
    <cellStyle name="Обычный 8 3 4_POS-системы ККМ" xfId="3549"/>
    <cellStyle name="Обычный 8 3 5" xfId="75"/>
    <cellStyle name="Обычный 8 3 5 2" xfId="794"/>
    <cellStyle name="Обычный 8 3 5 2 2" xfId="2380"/>
    <cellStyle name="Обычный 8 3 5 2_POS-системы ККМ" xfId="3552"/>
    <cellStyle name="Обычный 8 3 5 3" xfId="2379"/>
    <cellStyle name="Обычный 8 3 5_POS-системы ККМ" xfId="3551"/>
    <cellStyle name="Обычный 8 3 6" xfId="779"/>
    <cellStyle name="Обычный 8 3 6 2" xfId="2381"/>
    <cellStyle name="Обычный 8 3 6_POS-системы ККМ" xfId="3553"/>
    <cellStyle name="Обычный 8 3 7" xfId="2368"/>
    <cellStyle name="Обычный 8 3_POS-системы ККМ" xfId="3540"/>
    <cellStyle name="Обычный 8 4" xfId="721"/>
    <cellStyle name="Обычный 8 4 2" xfId="722"/>
    <cellStyle name="Обычный 8 4 2 2" xfId="1258"/>
    <cellStyle name="Обычный 8 4 2 2 2" xfId="2384"/>
    <cellStyle name="Обычный 8 4 2 2_POS-системы ККМ" xfId="3556"/>
    <cellStyle name="Обычный 8 4 2 3" xfId="2383"/>
    <cellStyle name="Обычный 8 4 2_POS-системы ККМ" xfId="3555"/>
    <cellStyle name="Обычный 8 4 3" xfId="1257"/>
    <cellStyle name="Обычный 8 4 3 2" xfId="2385"/>
    <cellStyle name="Обычный 8 4 3_POS-системы ККМ" xfId="3557"/>
    <cellStyle name="Обычный 8 4 4" xfId="2382"/>
    <cellStyle name="Обычный 8 4_POS-системы ККМ" xfId="3554"/>
    <cellStyle name="Обычный 8 5" xfId="723"/>
    <cellStyle name="Обычный 8 5 2" xfId="724"/>
    <cellStyle name="Обычный 8 5 2 2" xfId="1260"/>
    <cellStyle name="Обычный 8 5 2 2 2" xfId="2388"/>
    <cellStyle name="Обычный 8 5 2 2_POS-системы ККМ" xfId="3560"/>
    <cellStyle name="Обычный 8 5 2 3" xfId="2387"/>
    <cellStyle name="Обычный 8 5 2_POS-системы ККМ" xfId="3559"/>
    <cellStyle name="Обычный 8 5 3" xfId="1259"/>
    <cellStyle name="Обычный 8 5 3 2" xfId="2389"/>
    <cellStyle name="Обычный 8 5 3_POS-системы ККМ" xfId="3561"/>
    <cellStyle name="Обычный 8 5 4" xfId="2386"/>
    <cellStyle name="Обычный 8 5_POS-системы ККМ" xfId="3558"/>
    <cellStyle name="Обычный 8 6" xfId="725"/>
    <cellStyle name="Обычный 8 6 2" xfId="1261"/>
    <cellStyle name="Обычный 8 6 2 2" xfId="2391"/>
    <cellStyle name="Обычный 8 6 2_POS-системы ККМ" xfId="3563"/>
    <cellStyle name="Обычный 8 6 3" xfId="2390"/>
    <cellStyle name="Обычный 8 6_POS-системы ККМ" xfId="3562"/>
    <cellStyle name="Обычный 8 7" xfId="73"/>
    <cellStyle name="Обычный 8 7 2" xfId="792"/>
    <cellStyle name="Обычный 8 7 2 2" xfId="2393"/>
    <cellStyle name="Обычный 8 7 2_POS-системы ККМ" xfId="3565"/>
    <cellStyle name="Обычный 8 7 3" xfId="2392"/>
    <cellStyle name="Обычный 8 7_POS-системы ККМ" xfId="3564"/>
    <cellStyle name="Обычный 8 8" xfId="777"/>
    <cellStyle name="Обычный 8 8 2" xfId="2394"/>
    <cellStyle name="Обычный 8 8_POS-системы ККМ" xfId="3566"/>
    <cellStyle name="Обычный 8 9" xfId="2341"/>
    <cellStyle name="Обычный 8_POS-системы ККМ" xfId="3513"/>
    <cellStyle name="Обычный 9" xfId="42"/>
    <cellStyle name="Обычный 9 2" xfId="43"/>
    <cellStyle name="Обычный 9 2 2" xfId="726"/>
    <cellStyle name="Обычный 9 2 2 2" xfId="727"/>
    <cellStyle name="Обычный 9 2 2 2 2" xfId="728"/>
    <cellStyle name="Обычный 9 2 2 2 2 2" xfId="1264"/>
    <cellStyle name="Обычный 9 2 2 2 2 2 2" xfId="2400"/>
    <cellStyle name="Обычный 9 2 2 2 2 2_POS-системы ККМ" xfId="3572"/>
    <cellStyle name="Обычный 9 2 2 2 2 3" xfId="2399"/>
    <cellStyle name="Обычный 9 2 2 2 2_POS-системы ККМ" xfId="3571"/>
    <cellStyle name="Обычный 9 2 2 2 3" xfId="1263"/>
    <cellStyle name="Обычный 9 2 2 2 3 2" xfId="2401"/>
    <cellStyle name="Обычный 9 2 2 2 3_POS-системы ККМ" xfId="3573"/>
    <cellStyle name="Обычный 9 2 2 2 4" xfId="2398"/>
    <cellStyle name="Обычный 9 2 2 2_POS-системы ККМ" xfId="3570"/>
    <cellStyle name="Обычный 9 2 2 3" xfId="729"/>
    <cellStyle name="Обычный 9 2 2 3 2" xfId="730"/>
    <cellStyle name="Обычный 9 2 2 3 2 2" xfId="1266"/>
    <cellStyle name="Обычный 9 2 2 3 2 2 2" xfId="2404"/>
    <cellStyle name="Обычный 9 2 2 3 2 2_POS-системы ККМ" xfId="3576"/>
    <cellStyle name="Обычный 9 2 2 3 2 3" xfId="2403"/>
    <cellStyle name="Обычный 9 2 2 3 2_POS-системы ККМ" xfId="3575"/>
    <cellStyle name="Обычный 9 2 2 3 3" xfId="1265"/>
    <cellStyle name="Обычный 9 2 2 3 3 2" xfId="2405"/>
    <cellStyle name="Обычный 9 2 2 3 3_POS-системы ККМ" xfId="3577"/>
    <cellStyle name="Обычный 9 2 2 3 4" xfId="2402"/>
    <cellStyle name="Обычный 9 2 2 3_POS-системы ККМ" xfId="3574"/>
    <cellStyle name="Обычный 9 2 2 4" xfId="731"/>
    <cellStyle name="Обычный 9 2 2 4 2" xfId="1267"/>
    <cellStyle name="Обычный 9 2 2 4 2 2" xfId="2407"/>
    <cellStyle name="Обычный 9 2 2 4 2_POS-системы ККМ" xfId="3579"/>
    <cellStyle name="Обычный 9 2 2 4 3" xfId="2406"/>
    <cellStyle name="Обычный 9 2 2 4_POS-системы ККМ" xfId="3578"/>
    <cellStyle name="Обычный 9 2 2 5" xfId="1262"/>
    <cellStyle name="Обычный 9 2 2 5 2" xfId="2408"/>
    <cellStyle name="Обычный 9 2 2 5_POS-системы ККМ" xfId="3580"/>
    <cellStyle name="Обычный 9 2 2 6" xfId="2397"/>
    <cellStyle name="Обычный 9 2 2_POS-системы ККМ" xfId="3569"/>
    <cellStyle name="Обычный 9 2 3" xfId="732"/>
    <cellStyle name="Обычный 9 2 3 2" xfId="733"/>
    <cellStyle name="Обычный 9 2 3 2 2" xfId="1269"/>
    <cellStyle name="Обычный 9 2 3 2 2 2" xfId="2411"/>
    <cellStyle name="Обычный 9 2 3 2 2_POS-системы ККМ" xfId="3583"/>
    <cellStyle name="Обычный 9 2 3 2 3" xfId="2410"/>
    <cellStyle name="Обычный 9 2 3 2_POS-системы ККМ" xfId="3582"/>
    <cellStyle name="Обычный 9 2 3 3" xfId="1268"/>
    <cellStyle name="Обычный 9 2 3 3 2" xfId="2412"/>
    <cellStyle name="Обычный 9 2 3 3_POS-системы ККМ" xfId="3584"/>
    <cellStyle name="Обычный 9 2 3 4" xfId="2409"/>
    <cellStyle name="Обычный 9 2 3_POS-системы ККМ" xfId="3581"/>
    <cellStyle name="Обычный 9 2 4" xfId="734"/>
    <cellStyle name="Обычный 9 2 4 2" xfId="735"/>
    <cellStyle name="Обычный 9 2 4 2 2" xfId="1271"/>
    <cellStyle name="Обычный 9 2 4 2 2 2" xfId="2415"/>
    <cellStyle name="Обычный 9 2 4 2 2_POS-системы ККМ" xfId="3587"/>
    <cellStyle name="Обычный 9 2 4 2 3" xfId="2414"/>
    <cellStyle name="Обычный 9 2 4 2_POS-системы ККМ" xfId="3586"/>
    <cellStyle name="Обычный 9 2 4 3" xfId="1270"/>
    <cellStyle name="Обычный 9 2 4 3 2" xfId="2416"/>
    <cellStyle name="Обычный 9 2 4 3_POS-системы ККМ" xfId="3588"/>
    <cellStyle name="Обычный 9 2 4 4" xfId="2413"/>
    <cellStyle name="Обычный 9 2 4_POS-системы ККМ" xfId="3585"/>
    <cellStyle name="Обычный 9 2 5" xfId="736"/>
    <cellStyle name="Обычный 9 2 5 2" xfId="1272"/>
    <cellStyle name="Обычный 9 2 5 2 2" xfId="2418"/>
    <cellStyle name="Обычный 9 2 5 2_POS-системы ККМ" xfId="3590"/>
    <cellStyle name="Обычный 9 2 5 3" xfId="2417"/>
    <cellStyle name="Обычный 9 2 5_POS-системы ККМ" xfId="3589"/>
    <cellStyle name="Обычный 9 2 6" xfId="77"/>
    <cellStyle name="Обычный 9 2 6 2" xfId="796"/>
    <cellStyle name="Обычный 9 2 6 2 2" xfId="2420"/>
    <cellStyle name="Обычный 9 2 6 2_POS-системы ККМ" xfId="3592"/>
    <cellStyle name="Обычный 9 2 6 3" xfId="2419"/>
    <cellStyle name="Обычный 9 2 6_POS-системы ККМ" xfId="3591"/>
    <cellStyle name="Обычный 9 2 7" xfId="781"/>
    <cellStyle name="Обычный 9 2 7 2" xfId="2421"/>
    <cellStyle name="Обычный 9 2 7_POS-системы ККМ" xfId="3593"/>
    <cellStyle name="Обычный 9 2 8" xfId="2396"/>
    <cellStyle name="Обычный 9 2_POS-системы ККМ" xfId="3568"/>
    <cellStyle name="Обычный 9 3" xfId="44"/>
    <cellStyle name="Обычный 9 3 2" xfId="737"/>
    <cellStyle name="Обычный 9 3 2 2" xfId="738"/>
    <cellStyle name="Обычный 9 3 2 2 2" xfId="1274"/>
    <cellStyle name="Обычный 9 3 2 2 2 2" xfId="2425"/>
    <cellStyle name="Обычный 9 3 2 2 2_POS-системы ККМ" xfId="3597"/>
    <cellStyle name="Обычный 9 3 2 2 3" xfId="2424"/>
    <cellStyle name="Обычный 9 3 2 2_POS-системы ККМ" xfId="3596"/>
    <cellStyle name="Обычный 9 3 2 3" xfId="1273"/>
    <cellStyle name="Обычный 9 3 2 3 2" xfId="2426"/>
    <cellStyle name="Обычный 9 3 2 3_POS-системы ККМ" xfId="3598"/>
    <cellStyle name="Обычный 9 3 2 4" xfId="2423"/>
    <cellStyle name="Обычный 9 3 2_POS-системы ККМ" xfId="3595"/>
    <cellStyle name="Обычный 9 3 3" xfId="739"/>
    <cellStyle name="Обычный 9 3 3 2" xfId="740"/>
    <cellStyle name="Обычный 9 3 3 2 2" xfId="1276"/>
    <cellStyle name="Обычный 9 3 3 2 2 2" xfId="2429"/>
    <cellStyle name="Обычный 9 3 3 2 2_POS-системы ККМ" xfId="3601"/>
    <cellStyle name="Обычный 9 3 3 2 3" xfId="2428"/>
    <cellStyle name="Обычный 9 3 3 2_POS-системы ККМ" xfId="3600"/>
    <cellStyle name="Обычный 9 3 3 3" xfId="1275"/>
    <cellStyle name="Обычный 9 3 3 3 2" xfId="2430"/>
    <cellStyle name="Обычный 9 3 3 3_POS-системы ККМ" xfId="3602"/>
    <cellStyle name="Обычный 9 3 3 4" xfId="2427"/>
    <cellStyle name="Обычный 9 3 3_POS-системы ККМ" xfId="3599"/>
    <cellStyle name="Обычный 9 3 4" xfId="741"/>
    <cellStyle name="Обычный 9 3 4 2" xfId="1277"/>
    <cellStyle name="Обычный 9 3 4 2 2" xfId="2432"/>
    <cellStyle name="Обычный 9 3 4 2_POS-системы ККМ" xfId="3604"/>
    <cellStyle name="Обычный 9 3 4 3" xfId="2431"/>
    <cellStyle name="Обычный 9 3 4_POS-системы ККМ" xfId="3603"/>
    <cellStyle name="Обычный 9 3 5" xfId="78"/>
    <cellStyle name="Обычный 9 3 5 2" xfId="797"/>
    <cellStyle name="Обычный 9 3 5 2 2" xfId="2434"/>
    <cellStyle name="Обычный 9 3 5 2_POS-системы ККМ" xfId="3606"/>
    <cellStyle name="Обычный 9 3 5 3" xfId="2433"/>
    <cellStyle name="Обычный 9 3 5_POS-системы ККМ" xfId="3605"/>
    <cellStyle name="Обычный 9 3 6" xfId="782"/>
    <cellStyle name="Обычный 9 3 6 2" xfId="2435"/>
    <cellStyle name="Обычный 9 3 6_POS-системы ККМ" xfId="3607"/>
    <cellStyle name="Обычный 9 3 7" xfId="2422"/>
    <cellStyle name="Обычный 9 3_POS-системы ККМ" xfId="3594"/>
    <cellStyle name="Обычный 9 4" xfId="742"/>
    <cellStyle name="Обычный 9 4 2" xfId="743"/>
    <cellStyle name="Обычный 9 4 2 2" xfId="1279"/>
    <cellStyle name="Обычный 9 4 2 2 2" xfId="2438"/>
    <cellStyle name="Обычный 9 4 2 2_POS-системы ККМ" xfId="3610"/>
    <cellStyle name="Обычный 9 4 2 3" xfId="2437"/>
    <cellStyle name="Обычный 9 4 2_POS-системы ККМ" xfId="3609"/>
    <cellStyle name="Обычный 9 4 3" xfId="1278"/>
    <cellStyle name="Обычный 9 4 3 2" xfId="2439"/>
    <cellStyle name="Обычный 9 4 3_POS-системы ККМ" xfId="3611"/>
    <cellStyle name="Обычный 9 4 4" xfId="2436"/>
    <cellStyle name="Обычный 9 4_POS-системы ККМ" xfId="3608"/>
    <cellStyle name="Обычный 9 5" xfId="744"/>
    <cellStyle name="Обычный 9 5 2" xfId="745"/>
    <cellStyle name="Обычный 9 5 2 2" xfId="1281"/>
    <cellStyle name="Обычный 9 5 2 2 2" xfId="2442"/>
    <cellStyle name="Обычный 9 5 2 2_POS-системы ККМ" xfId="3614"/>
    <cellStyle name="Обычный 9 5 2 3" xfId="2441"/>
    <cellStyle name="Обычный 9 5 2_POS-системы ККМ" xfId="3613"/>
    <cellStyle name="Обычный 9 5 3" xfId="1280"/>
    <cellStyle name="Обычный 9 5 3 2" xfId="2443"/>
    <cellStyle name="Обычный 9 5 3_POS-системы ККМ" xfId="3615"/>
    <cellStyle name="Обычный 9 5 4" xfId="2440"/>
    <cellStyle name="Обычный 9 5_POS-системы ККМ" xfId="3612"/>
    <cellStyle name="Обычный 9 6" xfId="746"/>
    <cellStyle name="Обычный 9 6 2" xfId="1282"/>
    <cellStyle name="Обычный 9 6 2 2" xfId="2445"/>
    <cellStyle name="Обычный 9 6 2_POS-системы ККМ" xfId="3617"/>
    <cellStyle name="Обычный 9 6 3" xfId="2444"/>
    <cellStyle name="Обычный 9 6_POS-системы ККМ" xfId="3616"/>
    <cellStyle name="Обычный 9 7" xfId="76"/>
    <cellStyle name="Обычный 9 7 2" xfId="795"/>
    <cellStyle name="Обычный 9 7 2 2" xfId="2447"/>
    <cellStyle name="Обычный 9 7 2_POS-системы ККМ" xfId="3619"/>
    <cellStyle name="Обычный 9 7 3" xfId="2446"/>
    <cellStyle name="Обычный 9 7_POS-системы ККМ" xfId="3618"/>
    <cellStyle name="Обычный 9 8" xfId="780"/>
    <cellStyle name="Обычный 9 8 2" xfId="2448"/>
    <cellStyle name="Обычный 9 8_POS-системы ККМ" xfId="3620"/>
    <cellStyle name="Обычный 9 9" xfId="2395"/>
    <cellStyle name="Обычный 9_POS-системы ККМ" xfId="3567"/>
    <cellStyle name="Обычный_Полный прайс-лист_21_06_10_Никитина" xfId="45"/>
    <cellStyle name="Плохой" xfId="1302" builtinId="27" customBuiltin="1"/>
    <cellStyle name="Плохой 2" xfId="747"/>
    <cellStyle name="Плохой 3" xfId="3621"/>
    <cellStyle name="Пояснение" xfId="1310" builtinId="53" customBuiltin="1"/>
    <cellStyle name="Пояснение 2" xfId="748"/>
    <cellStyle name="Пояснение 3" xfId="3622"/>
    <cellStyle name="Примечание 2" xfId="749"/>
    <cellStyle name="Примечание 2 2" xfId="750"/>
    <cellStyle name="Примечание 2 2 2" xfId="2449"/>
    <cellStyle name="Примечание 2 3" xfId="2450"/>
    <cellStyle name="Примечание 3" xfId="2451"/>
    <cellStyle name="Процентный 2" xfId="46"/>
    <cellStyle name="Процентный 2 2" xfId="47"/>
    <cellStyle name="Процентный 2 2 2" xfId="48"/>
    <cellStyle name="Процентный 2 2 3" xfId="49"/>
    <cellStyle name="Процентный 2 3" xfId="50"/>
    <cellStyle name="Процентный 2 4" xfId="51"/>
    <cellStyle name="Процентный 2 5" xfId="751"/>
    <cellStyle name="Процентный 2 6" xfId="2452"/>
    <cellStyle name="Процентный 3" xfId="752"/>
    <cellStyle name="Связанная ячейка" xfId="1307" builtinId="24" customBuiltin="1"/>
    <cellStyle name="Связанная ячейка 2" xfId="753"/>
    <cellStyle name="Связанная ячейка 3" xfId="3623"/>
    <cellStyle name="Стиль 1" xfId="52"/>
    <cellStyle name="Стиль 1 2" xfId="754"/>
    <cellStyle name="Стиль 1_POS-системы ККМ" xfId="3624"/>
    <cellStyle name="Текст предупреждения" xfId="1309" builtinId="11" customBuiltin="1"/>
    <cellStyle name="Текст предупреждения 2" xfId="755"/>
    <cellStyle name="Текст предупреждения 3" xfId="3625"/>
    <cellStyle name="Финансовый" xfId="53" builtinId="3"/>
    <cellStyle name="Финансовый [0] 2" xfId="767"/>
    <cellStyle name="Финансовый 10" xfId="756"/>
    <cellStyle name="Финансовый 10 2" xfId="2455"/>
    <cellStyle name="Финансовый 10 3" xfId="2454"/>
    <cellStyle name="Финансовый 11" xfId="783"/>
    <cellStyle name="Финансовый 11 2" xfId="2457"/>
    <cellStyle name="Финансовый 11 3" xfId="2456"/>
    <cellStyle name="Финансовый 12" xfId="1287"/>
    <cellStyle name="Финансовый 12 2" xfId="2459"/>
    <cellStyle name="Финансовый 12 3" xfId="2458"/>
    <cellStyle name="Финансовый 13" xfId="1290"/>
    <cellStyle name="Финансовый 13 2" xfId="2461"/>
    <cellStyle name="Финансовый 13 3" xfId="2460"/>
    <cellStyle name="Финансовый 14" xfId="1288"/>
    <cellStyle name="Финансовый 14 2" xfId="2463"/>
    <cellStyle name="Финансовый 14 3" xfId="2462"/>
    <cellStyle name="Финансовый 15" xfId="2464"/>
    <cellStyle name="Финансовый 15 2" xfId="2465"/>
    <cellStyle name="Финансовый 16" xfId="2466"/>
    <cellStyle name="Финансовый 17" xfId="2467"/>
    <cellStyle name="Финансовый 18" xfId="2468"/>
    <cellStyle name="Финансовый 19" xfId="2469"/>
    <cellStyle name="Финансовый 2" xfId="54"/>
    <cellStyle name="Финансовый 2 2" xfId="55"/>
    <cellStyle name="Финансовый 2 2 2" xfId="56"/>
    <cellStyle name="Финансовый 2 2 3" xfId="57"/>
    <cellStyle name="Финансовый 2 2 4" xfId="758"/>
    <cellStyle name="Финансовый 2 2 5" xfId="2470"/>
    <cellStyle name="Финансовый 2 3" xfId="757"/>
    <cellStyle name="Финансовый 2 4" xfId="2471"/>
    <cellStyle name="Финансовый 20" xfId="2472"/>
    <cellStyle name="Финансовый 21" xfId="2473"/>
    <cellStyle name="Финансовый 22" xfId="2474"/>
    <cellStyle name="Финансовый 23" xfId="2475"/>
    <cellStyle name="Финансовый 24" xfId="2453"/>
    <cellStyle name="Финансовый 25" xfId="2484"/>
    <cellStyle name="Финансовый 26" xfId="2138"/>
    <cellStyle name="Финансовый 27" xfId="2483"/>
    <cellStyle name="Финансовый 28" xfId="2137"/>
    <cellStyle name="Финансовый 29" xfId="2482"/>
    <cellStyle name="Финансовый 3" xfId="58"/>
    <cellStyle name="Финансовый 30" xfId="2501"/>
    <cellStyle name="Финансовый 31" xfId="3626"/>
    <cellStyle name="Финансовый 32" xfId="3627"/>
    <cellStyle name="Финансовый 33" xfId="3628"/>
    <cellStyle name="Финансовый 34" xfId="3629"/>
    <cellStyle name="Финансовый 35" xfId="3630"/>
    <cellStyle name="Финансовый 36" xfId="3631"/>
    <cellStyle name="Финансовый 37" xfId="3632"/>
    <cellStyle name="Финансовый 38" xfId="3633"/>
    <cellStyle name="Финансовый 4" xfId="59"/>
    <cellStyle name="Финансовый 4 2" xfId="60"/>
    <cellStyle name="Финансовый 4 3" xfId="61"/>
    <cellStyle name="Финансовый 4 4" xfId="759"/>
    <cellStyle name="Финансовый 4 5" xfId="2476"/>
    <cellStyle name="Финансовый 5" xfId="79"/>
    <cellStyle name="Финансовый 5 2" xfId="760"/>
    <cellStyle name="Финансовый 5 3" xfId="2477"/>
    <cellStyle name="Финансовый 6" xfId="761"/>
    <cellStyle name="Финансовый 6 2" xfId="762"/>
    <cellStyle name="Финансовый 6 2 2" xfId="1284"/>
    <cellStyle name="Финансовый 6 2 2 2" xfId="2480"/>
    <cellStyle name="Финансовый 6 2 3" xfId="2479"/>
    <cellStyle name="Финансовый 6 3" xfId="1283"/>
    <cellStyle name="Финансовый 6 3 2" xfId="2481"/>
    <cellStyle name="Финансовый 6 4" xfId="2478"/>
    <cellStyle name="Финансовый 7" xfId="763"/>
    <cellStyle name="Финансовый 8" xfId="764"/>
    <cellStyle name="Финансовый 9" xfId="765"/>
    <cellStyle name="Хороший" xfId="1301" builtinId="26" customBuiltin="1"/>
    <cellStyle name="Хороший 2" xfId="766"/>
    <cellStyle name="Хороший 3" xfId="3634"/>
  </cellStyles>
  <dxfs count="2">
    <dxf>
      <font>
        <color rgb="FF9C0006"/>
      </font>
      <fill>
        <patternFill>
          <bgColor rgb="FFFFC7CE"/>
        </patternFill>
      </fill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1" pivot="0" count="1">
      <tableStyleElement type="wholeTabl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47;&#1048;&#1055;!A1"/><Relationship Id="rId13" Type="http://schemas.openxmlformats.org/officeDocument/2006/relationships/image" Target="../media/image1.png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'&#1048;&#1085;&#1092;. &#1087;&#1083;&#1072;&#1090;. &#1089;&#1080;&#1089;&#1090;&#1077;&#1084;&#1099;'!R1C1"/><Relationship Id="rId12" Type="http://schemas.openxmlformats.org/officeDocument/2006/relationships/hyperlink" Target="#'&#1055;&#1086;&#1083;&#1085;&#1099;&#1081; &#1087;&#1088;&#1072;&#1081;&#1089;-&#1083;&#1080;&#1089;&#1090;'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2;&#1077;&#1089;&#1099; &#1089; &#1087;&#1077;&#1095;&#1072;&#1090;&#1100;&#1102;'!R1C1"/><Relationship Id="rId11" Type="http://schemas.openxmlformats.org/officeDocument/2006/relationships/hyperlink" Target="#'&#1056;&#1072;&#1089;&#1093;&#1086;&#1076;&#1085;&#1099;&#1077; &#1084;&#1072;&#1090;&#1077;&#1088;&#1080;&#1072;&#1083;&#1099;'!R1C1"/><Relationship Id="rId5" Type="http://schemas.openxmlformats.org/officeDocument/2006/relationships/hyperlink" Target="#'&#1055;&#1088;&#1086;&#1075;&#1088;. &#1086;&#1073;&#1077;&#1089;&#1087;.'!R1C1"/><Relationship Id="rId10" Type="http://schemas.openxmlformats.org/officeDocument/2006/relationships/hyperlink" Target="#'&#1064;&#1090;&#1088;&#1080;&#1093;-&#1082;&#1086;&#1076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hyperlink" Target="#'&#1040;&#1085;&#1090;&#1080;&#1082;&#1088;&#1072;&#1078;&#1085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-&#1087;&#1077;&#1088;&#1080;&#1092;&#1077;&#1088;&#1080;&#1103;'!A1"/><Relationship Id="rId10" Type="http://schemas.openxmlformats.org/officeDocument/2006/relationships/hyperlink" Target="#&#1047;&#1048;&#1055;!A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047;&#1048;&#1055;!A1"/><Relationship Id="rId13" Type="http://schemas.openxmlformats.org/officeDocument/2006/relationships/image" Target="../media/image1.png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'&#1048;&#1085;&#1092;. &#1087;&#1083;&#1072;&#1090;. &#1089;&#1080;&#1089;&#1090;&#1077;&#1084;&#1099;'!R1C1"/><Relationship Id="rId12" Type="http://schemas.openxmlformats.org/officeDocument/2006/relationships/hyperlink" Target="#'&#1055;&#1086;&#1083;&#1085;&#1099;&#1081; &#1087;&#1088;&#1072;&#1081;&#1089;-&#1083;&#1080;&#1089;&#1090;'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2;&#1077;&#1089;&#1099; &#1089; &#1087;&#1077;&#1095;&#1072;&#1090;&#1100;&#1102;'!R1C1"/><Relationship Id="rId11" Type="http://schemas.openxmlformats.org/officeDocument/2006/relationships/hyperlink" Target="#'&#1056;&#1072;&#1089;&#1093;&#1086;&#1076;&#1085;&#1099;&#1077; &#1084;&#1072;&#1090;&#1077;&#1088;&#1080;&#1072;&#1083;&#1099;'!R1C1"/><Relationship Id="rId5" Type="http://schemas.openxmlformats.org/officeDocument/2006/relationships/hyperlink" Target="#'&#1055;&#1088;&#1086;&#1075;&#1088;. &#1086;&#1073;&#1077;&#1089;&#1087;.'!R1C1"/><Relationship Id="rId10" Type="http://schemas.openxmlformats.org/officeDocument/2006/relationships/hyperlink" Target="#'&#1064;&#1090;&#1088;&#1080;&#1093;-&#1082;&#1086;&#1076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hyperlink" Target="#'&#1040;&#1085;&#1090;&#1080;&#1082;&#1088;&#1072;&#1078;&#1085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1047;&#1048;&#1055;!A1"/><Relationship Id="rId13" Type="http://schemas.openxmlformats.org/officeDocument/2006/relationships/image" Target="../media/image1.png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'&#1048;&#1085;&#1092;. &#1087;&#1083;&#1072;&#1090;. &#1089;&#1080;&#1089;&#1090;&#1077;&#1084;&#1099;'!R1C1"/><Relationship Id="rId12" Type="http://schemas.openxmlformats.org/officeDocument/2006/relationships/hyperlink" Target="#'&#1055;&#1086;&#1083;&#1085;&#1099;&#1081; &#1087;&#1088;&#1072;&#1081;&#1089;-&#1083;&#1080;&#1089;&#1090;'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2;&#1077;&#1089;&#1099; &#1089; &#1087;&#1077;&#1095;&#1072;&#1090;&#1100;&#1102;'!R1C1"/><Relationship Id="rId11" Type="http://schemas.openxmlformats.org/officeDocument/2006/relationships/hyperlink" Target="#'&#1056;&#1072;&#1089;&#1093;&#1086;&#1076;&#1085;&#1099;&#1077; &#1084;&#1072;&#1090;&#1077;&#1088;&#1080;&#1072;&#1083;&#1099;'!R1C1"/><Relationship Id="rId5" Type="http://schemas.openxmlformats.org/officeDocument/2006/relationships/hyperlink" Target="#'&#1055;&#1088;&#1086;&#1075;&#1088;. &#1086;&#1073;&#1077;&#1089;&#1087;.'!R1C1"/><Relationship Id="rId10" Type="http://schemas.openxmlformats.org/officeDocument/2006/relationships/hyperlink" Target="#'&#1064;&#1090;&#1088;&#1080;&#1093;-&#1082;&#1086;&#1076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hyperlink" Target="#'&#1040;&#1085;&#1090;&#1080;&#1082;&#1088;&#1072;&#1078;&#1085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47;&#1048;&#1055;!A1"/><Relationship Id="rId13" Type="http://schemas.openxmlformats.org/officeDocument/2006/relationships/image" Target="../media/image1.png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'&#1048;&#1085;&#1092;. &#1087;&#1083;&#1072;&#1090;. &#1089;&#1080;&#1089;&#1090;&#1077;&#1084;&#1099;'!R1C1"/><Relationship Id="rId12" Type="http://schemas.openxmlformats.org/officeDocument/2006/relationships/hyperlink" Target="#'&#1055;&#1086;&#1083;&#1085;&#1099;&#1081; &#1087;&#1088;&#1072;&#1081;&#1089;-&#1083;&#1080;&#1089;&#1090;'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2;&#1077;&#1089;&#1099; &#1089; &#1087;&#1077;&#1095;&#1072;&#1090;&#1100;&#1102;'!R1C1"/><Relationship Id="rId11" Type="http://schemas.openxmlformats.org/officeDocument/2006/relationships/hyperlink" Target="#'&#1056;&#1072;&#1089;&#1093;&#1086;&#1076;&#1085;&#1099;&#1077; &#1084;&#1072;&#1090;&#1077;&#1088;&#1080;&#1072;&#1083;&#1099;'!R1C1"/><Relationship Id="rId5" Type="http://schemas.openxmlformats.org/officeDocument/2006/relationships/hyperlink" Target="#'&#1055;&#1088;&#1086;&#1075;&#1088;. &#1086;&#1073;&#1077;&#1089;&#1087;.'!R1C1"/><Relationship Id="rId10" Type="http://schemas.openxmlformats.org/officeDocument/2006/relationships/hyperlink" Target="#'&#1064;&#1090;&#1088;&#1080;&#1093;-&#1082;&#1086;&#1076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hyperlink" Target="#'&#1040;&#1085;&#1090;&#1080;&#1082;&#1088;&#1072;&#1078;&#1085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 &#1087;&#1077;&#1088;&#1080;&#1092;&#1077;&#1088;&#1080;&#1103;'!R1C1"/><Relationship Id="rId10" Type="http://schemas.openxmlformats.org/officeDocument/2006/relationships/hyperlink" Target="#&#1047;&#1048;&#1055;!A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 &#1087;&#1077;&#1088;&#1080;&#1092;&#1077;&#1088;&#1080;&#1103;'!R1C1"/><Relationship Id="rId10" Type="http://schemas.openxmlformats.org/officeDocument/2006/relationships/hyperlink" Target="#&#1047;&#1048;&#1055;!A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 &#1087;&#1077;&#1088;&#1080;&#1092;&#1077;&#1088;&#1080;&#1103;'!R1C1"/><Relationship Id="rId10" Type="http://schemas.openxmlformats.org/officeDocument/2006/relationships/hyperlink" Target="#&#1047;&#1048;&#1055;!A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 &#1087;&#1077;&#1088;&#1080;&#1092;&#1077;&#1088;&#1080;&#1103;'!R1C1"/><Relationship Id="rId10" Type="http://schemas.openxmlformats.org/officeDocument/2006/relationships/hyperlink" Target="#&#1047;&#1048;&#1055;!A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'&#1055;&#1086;&#1083;&#1085;&#1099;&#1081; &#1087;&#1088;&#1072;&#1081;&#1089;-&#1083;&#1080;&#1089;&#1090;'!R1C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1055;&#1088;&#1086;&#1075;&#1088;. &#1086;&#1073;&#1077;&#1089;&#1087;.'!R1C1"/><Relationship Id="rId13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&#1055;&#1086;&#1083;&#1085;&#1099;&#1081; &#1087;&#1088;&#1072;&#1081;&#1089;-&#1083;&#1080;&#1089;&#1090;'!A1"/><Relationship Id="rId7" Type="http://schemas.openxmlformats.org/officeDocument/2006/relationships/hyperlink" Target="#'&#1054;&#1073;&#1086;&#1088;&#1091;&#1076;&#1086;&#1074;&#1072;&#1085;&#1080;&#1103; &#1076;&#1083;&#1103; &#1073;.&#1082;&#1072;&#1088;&#1090;'!A1"/><Relationship Id="rId12" Type="http://schemas.openxmlformats.org/officeDocument/2006/relationships/hyperlink" Target="#'&#1040;&#1085;&#1090;&#1080;&#1082;&#1088;&#1072;&#1078;&#1085;. &#1089;&#1080;&#1089;&#1090;&#1077;&#1084;&#1099;'!R1C1"/><Relationship Id="rId2" Type="http://schemas.openxmlformats.org/officeDocument/2006/relationships/image" Target="../media/image1.png"/><Relationship Id="rId1" Type="http://schemas.openxmlformats.org/officeDocument/2006/relationships/hyperlink" Target="#'&#1054;&#1075;&#1083;&#1072;&#1074;&#1083;&#1077;&#1085;&#1080;&#1077; '!A1"/><Relationship Id="rId6" Type="http://schemas.openxmlformats.org/officeDocument/2006/relationships/hyperlink" Target="#'Pos &#1087;&#1077;&#1088;&#1080;&#1092;&#1077;&#1088;&#1080;&#1103;'!R1C1"/><Relationship Id="rId11" Type="http://schemas.openxmlformats.org/officeDocument/2006/relationships/hyperlink" Target="#&#1047;&#1048;&#1055;!A1"/><Relationship Id="rId5" Type="http://schemas.openxmlformats.org/officeDocument/2006/relationships/hyperlink" Target="#'POS-&#1089;&#1080;&#1089;&#1090;&#1077;&#1084;&#1099; &#1050;&#1050;&#1052;'!R1C1"/><Relationship Id="rId15" Type="http://schemas.openxmlformats.org/officeDocument/2006/relationships/hyperlink" Target="#'&#1055;&#1086;&#1083;&#1085;&#1099;&#1081; &#1087;&#1088;&#1072;&#1081;&#1089;-&#1083;&#1080;&#1089;&#1090;'!R1C1"/><Relationship Id="rId10" Type="http://schemas.openxmlformats.org/officeDocument/2006/relationships/hyperlink" Target="#'&#1048;&#1085;&#1092;. &#1087;&#1083;&#1072;&#1090;. &#1089;&#1080;&#1089;&#1090;&#1077;&#1084;&#1099;'!R1C1"/><Relationship Id="rId4" Type="http://schemas.openxmlformats.org/officeDocument/2006/relationships/hyperlink" Target="#'&#1050;&#1050;&#1052; &#1080; &#1040;&#1057;&#1055;&#1044;'!R1C1"/><Relationship Id="rId9" Type="http://schemas.openxmlformats.org/officeDocument/2006/relationships/hyperlink" Target="#'&#1042;&#1077;&#1089;&#1099; &#1089; &#1087;&#1077;&#1095;&#1072;&#1090;&#1100;&#1102;'!R1C1"/><Relationship Id="rId14" Type="http://schemas.openxmlformats.org/officeDocument/2006/relationships/hyperlink" Target="#'&#1056;&#1072;&#1089;&#1093;&#1086;&#1076;&#1085;&#1099;&#1077; &#1084;&#1072;&#1090;&#1077;&#1088;&#1080;&#1072;&#1083;&#1099;'!R1C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 &#1087;&#1077;&#1088;&#1080;&#1092;&#1077;&#1088;&#1080;&#1103;'!R1C1"/><Relationship Id="rId10" Type="http://schemas.openxmlformats.org/officeDocument/2006/relationships/hyperlink" Target="#'&#1055;&#1086;&#1083;&#1085;&#1099;&#1081; &#1087;&#1088;&#1072;&#1081;&#1089;-&#1083;&#1080;&#1089;&#1090;'!R1C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&#1047;&#1048;&#1055;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&#1042;&#1077;&#1089;&#1099; &#1089; &#1087;&#1077;&#1095;&#1072;&#1090;&#1100;&#1102;'!R1C1"/><Relationship Id="rId13" Type="http://schemas.openxmlformats.org/officeDocument/2006/relationships/hyperlink" Target="#'&#1056;&#1072;&#1089;&#1093;&#1086;&#1076;&#1085;&#1099;&#1077; &#1084;&#1072;&#1090;&#1077;&#1088;&#1080;&#1072;&#1083;&#1099;'!R1C1"/><Relationship Id="rId3" Type="http://schemas.openxmlformats.org/officeDocument/2006/relationships/hyperlink" Target="#'&#1050;&#1050;&#1052; &#1080; &#1040;&#1057;&#1055;&#1044;'!R1C1"/><Relationship Id="rId7" Type="http://schemas.openxmlformats.org/officeDocument/2006/relationships/hyperlink" Target="#'&#1055;&#1088;&#1086;&#1075;&#1088;. &#1086;&#1073;&#1077;&#1089;&#1087;.'!R1C1"/><Relationship Id="rId12" Type="http://schemas.openxmlformats.org/officeDocument/2006/relationships/hyperlink" Target="#'&#1064;&#1090;&#1088;&#1080;&#1093;-&#1082;&#1086;&#1076;'!R1C1"/><Relationship Id="rId2" Type="http://schemas.openxmlformats.org/officeDocument/2006/relationships/image" Target="../media/image1.png"/><Relationship Id="rId1" Type="http://schemas.openxmlformats.org/officeDocument/2006/relationships/hyperlink" Target="#'&#1055;&#1086;&#1083;&#1085;&#1099;&#1081; &#1087;&#1088;&#1072;&#1081;&#1089;-&#1083;&#1080;&#1089;&#1090;'!A1"/><Relationship Id="rId6" Type="http://schemas.openxmlformats.org/officeDocument/2006/relationships/hyperlink" Target="#'&#1054;&#1073;&#1086;&#1088;&#1091;&#1076;&#1086;&#1074;&#1072;&#1085;&#1080;&#1103; &#1076;&#1083;&#1103; &#1073;.&#1082;&#1072;&#1088;&#1090;'!A1"/><Relationship Id="rId11" Type="http://schemas.openxmlformats.org/officeDocument/2006/relationships/hyperlink" Target="#'&#1040;&#1085;&#1090;&#1080;&#1082;&#1088;&#1072;&#1078;&#1085;. &#1089;&#1080;&#1089;&#1090;&#1077;&#1084;&#1099;'!R1C1"/><Relationship Id="rId5" Type="http://schemas.openxmlformats.org/officeDocument/2006/relationships/hyperlink" Target="#'POS-&#1087;&#1077;&#1088;&#1080;&#1092;&#1077;&#1088;&#1080;&#1103;'!A1"/><Relationship Id="rId10" Type="http://schemas.openxmlformats.org/officeDocument/2006/relationships/hyperlink" Target="#'&#1055;&#1086;&#1083;&#1085;&#1099;&#1081; &#1087;&#1088;&#1072;&#1081;&#1089;-&#1083;&#1080;&#1089;&#1090;'!R1C1"/><Relationship Id="rId4" Type="http://schemas.openxmlformats.org/officeDocument/2006/relationships/hyperlink" Target="#'POS-&#1089;&#1080;&#1089;&#1090;&#1077;&#1084;&#1099; &#1050;&#1050;&#1052;'!R1C1"/><Relationship Id="rId9" Type="http://schemas.openxmlformats.org/officeDocument/2006/relationships/hyperlink" Target="#'&#1048;&#1085;&#1092;. &#1087;&#1083;&#1072;&#1090;. &#1089;&#1080;&#1089;&#1090;&#1077;&#1084;&#1099;'!R1C1"/><Relationship Id="rId14" Type="http://schemas.openxmlformats.org/officeDocument/2006/relationships/hyperlink" Target="#&#1047;&#1048;&#105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79863</xdr:colOff>
      <xdr:row>8</xdr:row>
      <xdr:rowOff>78105</xdr:rowOff>
    </xdr:from>
    <xdr:to>
      <xdr:col>1</xdr:col>
      <xdr:colOff>149238</xdr:colOff>
      <xdr:row>9</xdr:row>
      <xdr:rowOff>439982</xdr:rowOff>
    </xdr:to>
    <xdr:sp macro="" textlink="">
      <xdr:nvSpPr>
        <xdr:cNvPr id="10091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6B270000}"/>
            </a:ext>
          </a:extLst>
        </xdr:cNvPr>
        <xdr:cNvSpPr>
          <a:spLocks noChangeArrowheads="1"/>
        </xdr:cNvSpPr>
      </xdr:nvSpPr>
      <xdr:spPr bwMode="auto">
        <a:xfrm>
          <a:off x="79863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278529</xdr:colOff>
      <xdr:row>8</xdr:row>
      <xdr:rowOff>78105</xdr:rowOff>
    </xdr:from>
    <xdr:to>
      <xdr:col>2</xdr:col>
      <xdr:colOff>895591</xdr:colOff>
      <xdr:row>9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400000}"/>
            </a:ext>
          </a:extLst>
        </xdr:cNvPr>
        <xdr:cNvSpPr>
          <a:spLocks noChangeArrowheads="1"/>
        </xdr:cNvSpPr>
      </xdr:nvSpPr>
      <xdr:spPr bwMode="auto">
        <a:xfrm>
          <a:off x="146915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1017738</xdr:colOff>
      <xdr:row>8</xdr:row>
      <xdr:rowOff>78105</xdr:rowOff>
    </xdr:from>
    <xdr:to>
      <xdr:col>2</xdr:col>
      <xdr:colOff>2277738</xdr:colOff>
      <xdr:row>9</xdr:row>
      <xdr:rowOff>442727</xdr:rowOff>
    </xdr:to>
    <xdr:sp macro="" textlink="">
      <xdr:nvSpPr>
        <xdr:cNvPr id="16400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0400000}"/>
            </a:ext>
          </a:extLst>
        </xdr:cNvPr>
        <xdr:cNvSpPr>
          <a:spLocks noChangeArrowheads="1"/>
        </xdr:cNvSpPr>
      </xdr:nvSpPr>
      <xdr:spPr bwMode="auto">
        <a:xfrm>
          <a:off x="285130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6541270</xdr:colOff>
      <xdr:row>8</xdr:row>
      <xdr:rowOff>78105</xdr:rowOff>
    </xdr:from>
    <xdr:to>
      <xdr:col>4</xdr:col>
      <xdr:colOff>74114</xdr:colOff>
      <xdr:row>9</xdr:row>
      <xdr:rowOff>442727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1400000}"/>
            </a:ext>
          </a:extLst>
        </xdr:cNvPr>
        <xdr:cNvSpPr>
          <a:spLocks noChangeArrowheads="1"/>
        </xdr:cNvSpPr>
      </xdr:nvSpPr>
      <xdr:spPr bwMode="auto">
        <a:xfrm>
          <a:off x="8374833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2398383</xdr:colOff>
      <xdr:row>8</xdr:row>
      <xdr:rowOff>78105</xdr:rowOff>
    </xdr:from>
    <xdr:to>
      <xdr:col>2</xdr:col>
      <xdr:colOff>3658383</xdr:colOff>
      <xdr:row>9</xdr:row>
      <xdr:rowOff>442727</xdr:rowOff>
    </xdr:to>
    <xdr:sp macro="" textlink="">
      <xdr:nvSpPr>
        <xdr:cNvPr id="16402" name="AutoShap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2400000}"/>
            </a:ext>
          </a:extLst>
        </xdr:cNvPr>
        <xdr:cNvSpPr>
          <a:spLocks noChangeArrowheads="1"/>
        </xdr:cNvSpPr>
      </xdr:nvSpPr>
      <xdr:spPr bwMode="auto">
        <a:xfrm>
          <a:off x="4231946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3775694</xdr:colOff>
      <xdr:row>8</xdr:row>
      <xdr:rowOff>78105</xdr:rowOff>
    </xdr:from>
    <xdr:to>
      <xdr:col>2</xdr:col>
      <xdr:colOff>5035694</xdr:colOff>
      <xdr:row>9</xdr:row>
      <xdr:rowOff>442727</xdr:rowOff>
    </xdr:to>
    <xdr:sp macro="" textlink="">
      <xdr:nvSpPr>
        <xdr:cNvPr id="16403" name="AutoShap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3400000}"/>
            </a:ext>
          </a:extLst>
        </xdr:cNvPr>
        <xdr:cNvSpPr>
          <a:spLocks noChangeArrowheads="1"/>
        </xdr:cNvSpPr>
      </xdr:nvSpPr>
      <xdr:spPr bwMode="auto">
        <a:xfrm>
          <a:off x="560925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5158831</xdr:colOff>
      <xdr:row>8</xdr:row>
      <xdr:rowOff>78105</xdr:rowOff>
    </xdr:from>
    <xdr:to>
      <xdr:col>2</xdr:col>
      <xdr:colOff>6418831</xdr:colOff>
      <xdr:row>9</xdr:row>
      <xdr:rowOff>442727</xdr:rowOff>
    </xdr:to>
    <xdr:sp macro="" textlink="">
      <xdr:nvSpPr>
        <xdr:cNvPr id="16404" name="AutoShap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4400000}"/>
            </a:ext>
          </a:extLst>
        </xdr:cNvPr>
        <xdr:cNvSpPr>
          <a:spLocks noChangeArrowheads="1"/>
        </xdr:cNvSpPr>
      </xdr:nvSpPr>
      <xdr:spPr bwMode="auto">
        <a:xfrm>
          <a:off x="699239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110377</xdr:colOff>
      <xdr:row>8</xdr:row>
      <xdr:rowOff>78105</xdr:rowOff>
    </xdr:from>
    <xdr:to>
      <xdr:col>11</xdr:col>
      <xdr:colOff>667908</xdr:colOff>
      <xdr:row>9</xdr:row>
      <xdr:rowOff>442727</xdr:rowOff>
    </xdr:to>
    <xdr:sp macro="" textlink="">
      <xdr:nvSpPr>
        <xdr:cNvPr id="16406" name="AutoShape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6400000}"/>
            </a:ext>
          </a:extLst>
        </xdr:cNvPr>
        <xdr:cNvSpPr>
          <a:spLocks noChangeArrowheads="1"/>
        </xdr:cNvSpPr>
      </xdr:nvSpPr>
      <xdr:spPr bwMode="auto">
        <a:xfrm>
          <a:off x="13885908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185417</xdr:colOff>
      <xdr:row>8</xdr:row>
      <xdr:rowOff>78105</xdr:rowOff>
    </xdr:from>
    <xdr:to>
      <xdr:col>6</xdr:col>
      <xdr:colOff>40480</xdr:colOff>
      <xdr:row>9</xdr:row>
      <xdr:rowOff>442727</xdr:rowOff>
    </xdr:to>
    <xdr:sp macro="" textlink="">
      <xdr:nvSpPr>
        <xdr:cNvPr id="16409" name="AutoShape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9400000}"/>
            </a:ext>
          </a:extLst>
        </xdr:cNvPr>
        <xdr:cNvSpPr>
          <a:spLocks noChangeArrowheads="1"/>
        </xdr:cNvSpPr>
      </xdr:nvSpPr>
      <xdr:spPr bwMode="auto">
        <a:xfrm>
          <a:off x="9746136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153322</xdr:colOff>
      <xdr:row>8</xdr:row>
      <xdr:rowOff>78105</xdr:rowOff>
    </xdr:from>
    <xdr:to>
      <xdr:col>8</xdr:col>
      <xdr:colOff>8384</xdr:colOff>
      <xdr:row>9</xdr:row>
      <xdr:rowOff>439982</xdr:rowOff>
    </xdr:to>
    <xdr:sp macro="" textlink="">
      <xdr:nvSpPr>
        <xdr:cNvPr id="23158" name="AutoShap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65A0000}"/>
            </a:ext>
          </a:extLst>
        </xdr:cNvPr>
        <xdr:cNvSpPr>
          <a:spLocks noChangeArrowheads="1"/>
        </xdr:cNvSpPr>
      </xdr:nvSpPr>
      <xdr:spPr bwMode="auto">
        <a:xfrm>
          <a:off x="11118978" y="1411605"/>
          <a:ext cx="1260000" cy="5761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129982</xdr:colOff>
      <xdr:row>8</xdr:row>
      <xdr:rowOff>78105</xdr:rowOff>
    </xdr:from>
    <xdr:to>
      <xdr:col>9</xdr:col>
      <xdr:colOff>687513</xdr:colOff>
      <xdr:row>9</xdr:row>
      <xdr:rowOff>439982</xdr:rowOff>
    </xdr:to>
    <xdr:sp macro="" textlink="">
      <xdr:nvSpPr>
        <xdr:cNvPr id="23162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A5A0000}"/>
            </a:ext>
          </a:extLst>
        </xdr:cNvPr>
        <xdr:cNvSpPr>
          <a:spLocks noChangeArrowheads="1"/>
        </xdr:cNvSpPr>
      </xdr:nvSpPr>
      <xdr:spPr bwMode="auto">
        <a:xfrm>
          <a:off x="12500576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Демонстрацион-ный зал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7000875</xdr:colOff>
      <xdr:row>6</xdr:row>
      <xdr:rowOff>114300</xdr:rowOff>
    </xdr:to>
    <xdr:pic>
      <xdr:nvPicPr>
        <xdr:cNvPr id="2060" name="Picture 18" descr="shtrih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5238" t="31364" r="23747"/>
        <a:stretch>
          <a:fillRect/>
        </a:stretch>
      </xdr:blipFill>
      <xdr:spPr bwMode="auto">
        <a:xfrm>
          <a:off x="0" y="0"/>
          <a:ext cx="8839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56030</xdr:colOff>
      <xdr:row>8</xdr:row>
      <xdr:rowOff>78441</xdr:rowOff>
    </xdr:from>
    <xdr:to>
      <xdr:col>12</xdr:col>
      <xdr:colOff>1319532</xdr:colOff>
      <xdr:row>9</xdr:row>
      <xdr:rowOff>443063</xdr:rowOff>
    </xdr:to>
    <xdr:sp macro="" textlink="">
      <xdr:nvSpPr>
        <xdr:cNvPr id="14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553765" y="1333500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7000875</xdr:colOff>
      <xdr:row>6</xdr:row>
      <xdr:rowOff>114300</xdr:rowOff>
    </xdr:to>
    <xdr:pic>
      <xdr:nvPicPr>
        <xdr:cNvPr id="25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39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79863</xdr:colOff>
      <xdr:row>8</xdr:row>
      <xdr:rowOff>78105</xdr:rowOff>
    </xdr:from>
    <xdr:to>
      <xdr:col>1</xdr:col>
      <xdr:colOff>149238</xdr:colOff>
      <xdr:row>9</xdr:row>
      <xdr:rowOff>439982</xdr:rowOff>
    </xdr:to>
    <xdr:sp macro="" textlink="">
      <xdr:nvSpPr>
        <xdr:cNvPr id="26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863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278529</xdr:colOff>
      <xdr:row>8</xdr:row>
      <xdr:rowOff>78105</xdr:rowOff>
    </xdr:from>
    <xdr:to>
      <xdr:col>2</xdr:col>
      <xdr:colOff>895591</xdr:colOff>
      <xdr:row>9</xdr:row>
      <xdr:rowOff>442727</xdr:rowOff>
    </xdr:to>
    <xdr:sp macro="" textlink="">
      <xdr:nvSpPr>
        <xdr:cNvPr id="27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469154" y="1373505"/>
          <a:ext cx="1264762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POS-</a:t>
          </a: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1017738</xdr:colOff>
      <xdr:row>8</xdr:row>
      <xdr:rowOff>78105</xdr:rowOff>
    </xdr:from>
    <xdr:to>
      <xdr:col>2</xdr:col>
      <xdr:colOff>2277738</xdr:colOff>
      <xdr:row>9</xdr:row>
      <xdr:rowOff>442727</xdr:rowOff>
    </xdr:to>
    <xdr:sp macro="" textlink="">
      <xdr:nvSpPr>
        <xdr:cNvPr id="28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85606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6541270</xdr:colOff>
      <xdr:row>8</xdr:row>
      <xdr:rowOff>78105</xdr:rowOff>
    </xdr:from>
    <xdr:to>
      <xdr:col>4</xdr:col>
      <xdr:colOff>74114</xdr:colOff>
      <xdr:row>9</xdr:row>
      <xdr:rowOff>442727</xdr:rowOff>
    </xdr:to>
    <xdr:sp macro="" textlink="">
      <xdr:nvSpPr>
        <xdr:cNvPr id="29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8379595" y="1373505"/>
          <a:ext cx="1257619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2398383</xdr:colOff>
      <xdr:row>8</xdr:row>
      <xdr:rowOff>78105</xdr:rowOff>
    </xdr:from>
    <xdr:to>
      <xdr:col>2</xdr:col>
      <xdr:colOff>3658383</xdr:colOff>
      <xdr:row>9</xdr:row>
      <xdr:rowOff>442727</xdr:rowOff>
    </xdr:to>
    <xdr:sp macro="" textlink="">
      <xdr:nvSpPr>
        <xdr:cNvPr id="30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23670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3775694</xdr:colOff>
      <xdr:row>8</xdr:row>
      <xdr:rowOff>78105</xdr:rowOff>
    </xdr:from>
    <xdr:to>
      <xdr:col>2</xdr:col>
      <xdr:colOff>5035694</xdr:colOff>
      <xdr:row>9</xdr:row>
      <xdr:rowOff>442727</xdr:rowOff>
    </xdr:to>
    <xdr:sp macro="" textlink="">
      <xdr:nvSpPr>
        <xdr:cNvPr id="31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5614019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5158831</xdr:colOff>
      <xdr:row>8</xdr:row>
      <xdr:rowOff>78105</xdr:rowOff>
    </xdr:from>
    <xdr:to>
      <xdr:col>2</xdr:col>
      <xdr:colOff>6418831</xdr:colOff>
      <xdr:row>9</xdr:row>
      <xdr:rowOff>442727</xdr:rowOff>
    </xdr:to>
    <xdr:sp macro="" textlink="">
      <xdr:nvSpPr>
        <xdr:cNvPr id="32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997156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110377</xdr:colOff>
      <xdr:row>8</xdr:row>
      <xdr:rowOff>78105</xdr:rowOff>
    </xdr:from>
    <xdr:to>
      <xdr:col>11</xdr:col>
      <xdr:colOff>667908</xdr:colOff>
      <xdr:row>9</xdr:row>
      <xdr:rowOff>442727</xdr:rowOff>
    </xdr:to>
    <xdr:sp macro="" textlink="">
      <xdr:nvSpPr>
        <xdr:cNvPr id="33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13902577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185417</xdr:colOff>
      <xdr:row>8</xdr:row>
      <xdr:rowOff>78105</xdr:rowOff>
    </xdr:from>
    <xdr:to>
      <xdr:col>6</xdr:col>
      <xdr:colOff>40480</xdr:colOff>
      <xdr:row>9</xdr:row>
      <xdr:rowOff>442727</xdr:rowOff>
    </xdr:to>
    <xdr:sp macro="" textlink="">
      <xdr:nvSpPr>
        <xdr:cNvPr id="34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9748517" y="1373505"/>
          <a:ext cx="1264763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153322</xdr:colOff>
      <xdr:row>8</xdr:row>
      <xdr:rowOff>78105</xdr:rowOff>
    </xdr:from>
    <xdr:to>
      <xdr:col>8</xdr:col>
      <xdr:colOff>8384</xdr:colOff>
      <xdr:row>9</xdr:row>
      <xdr:rowOff>439982</xdr:rowOff>
    </xdr:to>
    <xdr:sp macro="" textlink="">
      <xdr:nvSpPr>
        <xdr:cNvPr id="35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11126122" y="1373505"/>
          <a:ext cx="1264762" cy="58095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129982</xdr:colOff>
      <xdr:row>8</xdr:row>
      <xdr:rowOff>78105</xdr:rowOff>
    </xdr:from>
    <xdr:to>
      <xdr:col>9</xdr:col>
      <xdr:colOff>687513</xdr:colOff>
      <xdr:row>9</xdr:row>
      <xdr:rowOff>439982</xdr:rowOff>
    </xdr:to>
    <xdr:sp macro="" textlink="">
      <xdr:nvSpPr>
        <xdr:cNvPr id="36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251248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Демонстрацион-ный зал</a:t>
          </a:r>
        </a:p>
      </xdr:txBody>
    </xdr:sp>
    <xdr:clientData/>
  </xdr:twoCellAnchor>
  <xdr:twoCellAnchor>
    <xdr:from>
      <xdr:col>12</xdr:col>
      <xdr:colOff>45357</xdr:colOff>
      <xdr:row>8</xdr:row>
      <xdr:rowOff>79375</xdr:rowOff>
    </xdr:from>
    <xdr:to>
      <xdr:col>12</xdr:col>
      <xdr:colOff>1308859</xdr:colOff>
      <xdr:row>9</xdr:row>
      <xdr:rowOff>452668</xdr:rowOff>
    </xdr:to>
    <xdr:sp macro="" textlink="">
      <xdr:nvSpPr>
        <xdr:cNvPr id="15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228661" y="1349375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31043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3790000}"/>
            </a:ext>
          </a:extLst>
        </xdr:cNvPr>
        <xdr:cNvSpPr>
          <a:spLocks noChangeArrowheads="1"/>
        </xdr:cNvSpPr>
      </xdr:nvSpPr>
      <xdr:spPr bwMode="auto">
        <a:xfrm>
          <a:off x="80010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269957</xdr:colOff>
      <xdr:row>8</xdr:row>
      <xdr:rowOff>78105</xdr:rowOff>
    </xdr:from>
    <xdr:to>
      <xdr:col>2</xdr:col>
      <xdr:colOff>887019</xdr:colOff>
      <xdr:row>9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F400000}"/>
            </a:ext>
          </a:extLst>
        </xdr:cNvPr>
        <xdr:cNvSpPr>
          <a:spLocks noChangeArrowheads="1"/>
        </xdr:cNvSpPr>
      </xdr:nvSpPr>
      <xdr:spPr bwMode="auto">
        <a:xfrm>
          <a:off x="1460582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439982</xdr:rowOff>
    </xdr:to>
    <xdr:sp macro="" textlink="">
      <xdr:nvSpPr>
        <xdr:cNvPr id="31045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45790000}"/>
            </a:ext>
          </a:extLst>
        </xdr:cNvPr>
        <xdr:cNvSpPr>
          <a:spLocks noChangeArrowheads="1"/>
        </xdr:cNvSpPr>
      </xdr:nvSpPr>
      <xdr:spPr bwMode="auto">
        <a:xfrm>
          <a:off x="2843681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POS-</a:t>
          </a: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6521269</xdr:colOff>
      <xdr:row>8</xdr:row>
      <xdr:rowOff>78105</xdr:rowOff>
    </xdr:from>
    <xdr:to>
      <xdr:col>4</xdr:col>
      <xdr:colOff>54113</xdr:colOff>
      <xdr:row>9</xdr:row>
      <xdr:rowOff>442727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1400000}"/>
            </a:ext>
          </a:extLst>
        </xdr:cNvPr>
        <xdr:cNvSpPr>
          <a:spLocks noChangeArrowheads="1"/>
        </xdr:cNvSpPr>
      </xdr:nvSpPr>
      <xdr:spPr bwMode="auto">
        <a:xfrm>
          <a:off x="8354832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2396954</xdr:colOff>
      <xdr:row>8</xdr:row>
      <xdr:rowOff>78105</xdr:rowOff>
    </xdr:from>
    <xdr:to>
      <xdr:col>2</xdr:col>
      <xdr:colOff>3656954</xdr:colOff>
      <xdr:row>9</xdr:row>
      <xdr:rowOff>442727</xdr:rowOff>
    </xdr:to>
    <xdr:sp macro="" textlink="">
      <xdr:nvSpPr>
        <xdr:cNvPr id="16402" name="AutoShap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12400000}"/>
            </a:ext>
          </a:extLst>
        </xdr:cNvPr>
        <xdr:cNvSpPr>
          <a:spLocks noChangeArrowheads="1"/>
        </xdr:cNvSpPr>
      </xdr:nvSpPr>
      <xdr:spPr bwMode="auto">
        <a:xfrm>
          <a:off x="423051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442727</xdr:rowOff>
    </xdr:to>
    <xdr:sp macro="" textlink="">
      <xdr:nvSpPr>
        <xdr:cNvPr id="16403" name="AutoShap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13400000}"/>
            </a:ext>
          </a:extLst>
        </xdr:cNvPr>
        <xdr:cNvSpPr>
          <a:spLocks noChangeArrowheads="1"/>
        </xdr:cNvSpPr>
      </xdr:nvSpPr>
      <xdr:spPr bwMode="auto">
        <a:xfrm>
          <a:off x="5606876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16404" name="AutoShap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200-000014400000}"/>
            </a:ext>
          </a:extLst>
        </xdr:cNvPr>
        <xdr:cNvSpPr>
          <a:spLocks noChangeArrowheads="1"/>
        </xdr:cNvSpPr>
      </xdr:nvSpPr>
      <xdr:spPr bwMode="auto">
        <a:xfrm>
          <a:off x="698477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98470</xdr:colOff>
      <xdr:row>8</xdr:row>
      <xdr:rowOff>78105</xdr:rowOff>
    </xdr:from>
    <xdr:to>
      <xdr:col>11</xdr:col>
      <xdr:colOff>656001</xdr:colOff>
      <xdr:row>9</xdr:row>
      <xdr:rowOff>442727</xdr:rowOff>
    </xdr:to>
    <xdr:sp macro="" textlink="">
      <xdr:nvSpPr>
        <xdr:cNvPr id="16406" name="AutoShape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200-000016400000}"/>
            </a:ext>
          </a:extLst>
        </xdr:cNvPr>
        <xdr:cNvSpPr>
          <a:spLocks noChangeArrowheads="1"/>
        </xdr:cNvSpPr>
      </xdr:nvSpPr>
      <xdr:spPr bwMode="auto">
        <a:xfrm>
          <a:off x="1387400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177799</xdr:colOff>
      <xdr:row>8</xdr:row>
      <xdr:rowOff>78105</xdr:rowOff>
    </xdr:from>
    <xdr:to>
      <xdr:col>6</xdr:col>
      <xdr:colOff>32862</xdr:colOff>
      <xdr:row>9</xdr:row>
      <xdr:rowOff>442727</xdr:rowOff>
    </xdr:to>
    <xdr:sp macro="" textlink="">
      <xdr:nvSpPr>
        <xdr:cNvPr id="16409" name="AutoShape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200-000019400000}"/>
            </a:ext>
          </a:extLst>
        </xdr:cNvPr>
        <xdr:cNvSpPr>
          <a:spLocks noChangeArrowheads="1"/>
        </xdr:cNvSpPr>
      </xdr:nvSpPr>
      <xdr:spPr bwMode="auto">
        <a:xfrm>
          <a:off x="9738518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159331</xdr:colOff>
      <xdr:row>8</xdr:row>
      <xdr:rowOff>78105</xdr:rowOff>
    </xdr:from>
    <xdr:to>
      <xdr:col>8</xdr:col>
      <xdr:colOff>14393</xdr:colOff>
      <xdr:row>9</xdr:row>
      <xdr:rowOff>442727</xdr:rowOff>
    </xdr:to>
    <xdr:sp macro="" textlink="">
      <xdr:nvSpPr>
        <xdr:cNvPr id="2" name="AutoShap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12498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125690</xdr:colOff>
      <xdr:row>8</xdr:row>
      <xdr:rowOff>78105</xdr:rowOff>
    </xdr:from>
    <xdr:to>
      <xdr:col>9</xdr:col>
      <xdr:colOff>683221</xdr:colOff>
      <xdr:row>9</xdr:row>
      <xdr:rowOff>439982</xdr:rowOff>
    </xdr:to>
    <xdr:sp macro="" textlink="">
      <xdr:nvSpPr>
        <xdr:cNvPr id="31054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200-00004E790000}"/>
            </a:ext>
          </a:extLst>
        </xdr:cNvPr>
        <xdr:cNvSpPr>
          <a:spLocks noChangeArrowheads="1"/>
        </xdr:cNvSpPr>
      </xdr:nvSpPr>
      <xdr:spPr bwMode="auto">
        <a:xfrm>
          <a:off x="12496284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4108" name="Picture 18" descr="shtrih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2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67236</xdr:colOff>
      <xdr:row>8</xdr:row>
      <xdr:rowOff>89648</xdr:rowOff>
    </xdr:from>
    <xdr:to>
      <xdr:col>12</xdr:col>
      <xdr:colOff>1330738</xdr:colOff>
      <xdr:row>9</xdr:row>
      <xdr:rowOff>454269</xdr:rowOff>
    </xdr:to>
    <xdr:sp macro="" textlink="">
      <xdr:nvSpPr>
        <xdr:cNvPr id="14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822707" y="1411942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22125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6D560000}"/>
            </a:ext>
          </a:extLst>
        </xdr:cNvPr>
        <xdr:cNvSpPr>
          <a:spLocks noChangeArrowheads="1"/>
        </xdr:cNvSpPr>
      </xdr:nvSpPr>
      <xdr:spPr bwMode="auto">
        <a:xfrm>
          <a:off x="80010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269956</xdr:colOff>
      <xdr:row>8</xdr:row>
      <xdr:rowOff>78105</xdr:rowOff>
    </xdr:from>
    <xdr:to>
      <xdr:col>2</xdr:col>
      <xdr:colOff>887018</xdr:colOff>
      <xdr:row>9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F400000}"/>
            </a:ext>
          </a:extLst>
        </xdr:cNvPr>
        <xdr:cNvSpPr>
          <a:spLocks noChangeArrowheads="1"/>
        </xdr:cNvSpPr>
      </xdr:nvSpPr>
      <xdr:spPr bwMode="auto">
        <a:xfrm>
          <a:off x="146058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1007737</xdr:colOff>
      <xdr:row>8</xdr:row>
      <xdr:rowOff>78105</xdr:rowOff>
    </xdr:from>
    <xdr:to>
      <xdr:col>2</xdr:col>
      <xdr:colOff>2267737</xdr:colOff>
      <xdr:row>9</xdr:row>
      <xdr:rowOff>442727</xdr:rowOff>
    </xdr:to>
    <xdr:sp macro="" textlink="">
      <xdr:nvSpPr>
        <xdr:cNvPr id="16400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10400000}"/>
            </a:ext>
          </a:extLst>
        </xdr:cNvPr>
        <xdr:cNvSpPr>
          <a:spLocks noChangeArrowheads="1"/>
        </xdr:cNvSpPr>
      </xdr:nvSpPr>
      <xdr:spPr bwMode="auto">
        <a:xfrm>
          <a:off x="2841300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6518887</xdr:colOff>
      <xdr:row>8</xdr:row>
      <xdr:rowOff>78105</xdr:rowOff>
    </xdr:from>
    <xdr:to>
      <xdr:col>4</xdr:col>
      <xdr:colOff>51731</xdr:colOff>
      <xdr:row>9</xdr:row>
      <xdr:rowOff>442727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11400000}"/>
            </a:ext>
          </a:extLst>
        </xdr:cNvPr>
        <xdr:cNvSpPr>
          <a:spLocks noChangeArrowheads="1"/>
        </xdr:cNvSpPr>
      </xdr:nvSpPr>
      <xdr:spPr bwMode="auto">
        <a:xfrm>
          <a:off x="8352450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2384096</xdr:colOff>
      <xdr:row>8</xdr:row>
      <xdr:rowOff>78105</xdr:rowOff>
    </xdr:from>
    <xdr:to>
      <xdr:col>2</xdr:col>
      <xdr:colOff>3644096</xdr:colOff>
      <xdr:row>9</xdr:row>
      <xdr:rowOff>439982</xdr:rowOff>
    </xdr:to>
    <xdr:sp macro="" textlink="">
      <xdr:nvSpPr>
        <xdr:cNvPr id="22129" name="AutoShap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71560000}"/>
            </a:ext>
          </a:extLst>
        </xdr:cNvPr>
        <xdr:cNvSpPr>
          <a:spLocks noChangeArrowheads="1"/>
        </xdr:cNvSpPr>
      </xdr:nvSpPr>
      <xdr:spPr bwMode="auto">
        <a:xfrm>
          <a:off x="4217659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3759025</xdr:colOff>
      <xdr:row>8</xdr:row>
      <xdr:rowOff>78105</xdr:rowOff>
    </xdr:from>
    <xdr:to>
      <xdr:col>2</xdr:col>
      <xdr:colOff>5019025</xdr:colOff>
      <xdr:row>9</xdr:row>
      <xdr:rowOff>442727</xdr:rowOff>
    </xdr:to>
    <xdr:sp macro="" textlink="">
      <xdr:nvSpPr>
        <xdr:cNvPr id="16403" name="AutoShap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13400000}"/>
            </a:ext>
          </a:extLst>
        </xdr:cNvPr>
        <xdr:cNvSpPr>
          <a:spLocks noChangeArrowheads="1"/>
        </xdr:cNvSpPr>
      </xdr:nvSpPr>
      <xdr:spPr bwMode="auto">
        <a:xfrm>
          <a:off x="5592588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5146924</xdr:colOff>
      <xdr:row>8</xdr:row>
      <xdr:rowOff>78105</xdr:rowOff>
    </xdr:from>
    <xdr:to>
      <xdr:col>2</xdr:col>
      <xdr:colOff>6406924</xdr:colOff>
      <xdr:row>9</xdr:row>
      <xdr:rowOff>442727</xdr:rowOff>
    </xdr:to>
    <xdr:sp macro="" textlink="">
      <xdr:nvSpPr>
        <xdr:cNvPr id="16404" name="AutoShap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14400000}"/>
            </a:ext>
          </a:extLst>
        </xdr:cNvPr>
        <xdr:cNvSpPr>
          <a:spLocks noChangeArrowheads="1"/>
        </xdr:cNvSpPr>
      </xdr:nvSpPr>
      <xdr:spPr bwMode="auto">
        <a:xfrm>
          <a:off x="698048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98470</xdr:colOff>
      <xdr:row>8</xdr:row>
      <xdr:rowOff>78105</xdr:rowOff>
    </xdr:from>
    <xdr:to>
      <xdr:col>11</xdr:col>
      <xdr:colOff>656001</xdr:colOff>
      <xdr:row>9</xdr:row>
      <xdr:rowOff>442727</xdr:rowOff>
    </xdr:to>
    <xdr:sp macro="" textlink="">
      <xdr:nvSpPr>
        <xdr:cNvPr id="16406" name="AutoShape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16400000}"/>
            </a:ext>
          </a:extLst>
        </xdr:cNvPr>
        <xdr:cNvSpPr>
          <a:spLocks noChangeArrowheads="1"/>
        </xdr:cNvSpPr>
      </xdr:nvSpPr>
      <xdr:spPr bwMode="auto">
        <a:xfrm>
          <a:off x="1387400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171605</xdr:colOff>
      <xdr:row>8</xdr:row>
      <xdr:rowOff>78105</xdr:rowOff>
    </xdr:from>
    <xdr:to>
      <xdr:col>6</xdr:col>
      <xdr:colOff>26668</xdr:colOff>
      <xdr:row>9</xdr:row>
      <xdr:rowOff>442727</xdr:rowOff>
    </xdr:to>
    <xdr:sp macro="" textlink="">
      <xdr:nvSpPr>
        <xdr:cNvPr id="16409" name="AutoShape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300-000019400000}"/>
            </a:ext>
          </a:extLst>
        </xdr:cNvPr>
        <xdr:cNvSpPr>
          <a:spLocks noChangeArrowheads="1"/>
        </xdr:cNvSpPr>
      </xdr:nvSpPr>
      <xdr:spPr bwMode="auto">
        <a:xfrm>
          <a:off x="973232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142661</xdr:colOff>
      <xdr:row>8</xdr:row>
      <xdr:rowOff>78105</xdr:rowOff>
    </xdr:from>
    <xdr:to>
      <xdr:col>7</xdr:col>
      <xdr:colOff>700192</xdr:colOff>
      <xdr:row>9</xdr:row>
      <xdr:rowOff>442727</xdr:rowOff>
    </xdr:to>
    <xdr:sp macro="" textlink="">
      <xdr:nvSpPr>
        <xdr:cNvPr id="2" name="AutoShap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10831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121884</xdr:colOff>
      <xdr:row>8</xdr:row>
      <xdr:rowOff>78105</xdr:rowOff>
    </xdr:from>
    <xdr:to>
      <xdr:col>9</xdr:col>
      <xdr:colOff>679415</xdr:colOff>
      <xdr:row>9</xdr:row>
      <xdr:rowOff>439982</xdr:rowOff>
    </xdr:to>
    <xdr:sp macro="" textlink="">
      <xdr:nvSpPr>
        <xdr:cNvPr id="22136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300-000078560000}"/>
            </a:ext>
          </a:extLst>
        </xdr:cNvPr>
        <xdr:cNvSpPr>
          <a:spLocks noChangeArrowheads="1"/>
        </xdr:cNvSpPr>
      </xdr:nvSpPr>
      <xdr:spPr bwMode="auto">
        <a:xfrm>
          <a:off x="12492478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1036" name="Picture 18" descr="shtrih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54741</xdr:colOff>
      <xdr:row>8</xdr:row>
      <xdr:rowOff>87587</xdr:rowOff>
    </xdr:from>
    <xdr:to>
      <xdr:col>12</xdr:col>
      <xdr:colOff>1318243</xdr:colOff>
      <xdr:row>9</xdr:row>
      <xdr:rowOff>457360</xdr:rowOff>
    </xdr:to>
    <xdr:sp macro="" textlink="">
      <xdr:nvSpPr>
        <xdr:cNvPr id="15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207155" y="1401380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26176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40660000}"/>
            </a:ext>
          </a:extLst>
        </xdr:cNvPr>
        <xdr:cNvSpPr>
          <a:spLocks noChangeArrowheads="1"/>
        </xdr:cNvSpPr>
      </xdr:nvSpPr>
      <xdr:spPr bwMode="auto">
        <a:xfrm>
          <a:off x="80010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F400000}"/>
            </a:ext>
          </a:extLst>
        </xdr:cNvPr>
        <xdr:cNvSpPr>
          <a:spLocks noChangeArrowheads="1"/>
        </xdr:cNvSpPr>
      </xdr:nvSpPr>
      <xdr:spPr bwMode="auto">
        <a:xfrm>
          <a:off x="1462963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6400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0400000}"/>
            </a:ext>
          </a:extLst>
        </xdr:cNvPr>
        <xdr:cNvSpPr>
          <a:spLocks noChangeArrowheads="1"/>
        </xdr:cNvSpPr>
      </xdr:nvSpPr>
      <xdr:spPr bwMode="auto">
        <a:xfrm>
          <a:off x="284368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1400000}"/>
            </a:ext>
          </a:extLst>
        </xdr:cNvPr>
        <xdr:cNvSpPr>
          <a:spLocks noChangeArrowheads="1"/>
        </xdr:cNvSpPr>
      </xdr:nvSpPr>
      <xdr:spPr bwMode="auto">
        <a:xfrm>
          <a:off x="8362927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6402" name="AutoShap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12400000}"/>
            </a:ext>
          </a:extLst>
        </xdr:cNvPr>
        <xdr:cNvSpPr>
          <a:spLocks noChangeArrowheads="1"/>
        </xdr:cNvSpPr>
      </xdr:nvSpPr>
      <xdr:spPr bwMode="auto">
        <a:xfrm>
          <a:off x="4224326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26181" name="AutoShap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45660000}"/>
            </a:ext>
          </a:extLst>
        </xdr:cNvPr>
        <xdr:cNvSpPr>
          <a:spLocks noChangeArrowheads="1"/>
        </xdr:cNvSpPr>
      </xdr:nvSpPr>
      <xdr:spPr bwMode="auto">
        <a:xfrm>
          <a:off x="5606876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16404" name="AutoShape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400-000014400000}"/>
            </a:ext>
          </a:extLst>
        </xdr:cNvPr>
        <xdr:cNvSpPr>
          <a:spLocks noChangeArrowheads="1"/>
        </xdr:cNvSpPr>
      </xdr:nvSpPr>
      <xdr:spPr bwMode="auto">
        <a:xfrm>
          <a:off x="698477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86565</xdr:colOff>
      <xdr:row>8</xdr:row>
      <xdr:rowOff>78105</xdr:rowOff>
    </xdr:from>
    <xdr:to>
      <xdr:col>11</xdr:col>
      <xdr:colOff>644096</xdr:colOff>
      <xdr:row>9</xdr:row>
      <xdr:rowOff>442727</xdr:rowOff>
    </xdr:to>
    <xdr:sp macro="" textlink="">
      <xdr:nvSpPr>
        <xdr:cNvPr id="16406" name="AutoShape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400-000016400000}"/>
            </a:ext>
          </a:extLst>
        </xdr:cNvPr>
        <xdr:cNvSpPr>
          <a:spLocks noChangeArrowheads="1"/>
        </xdr:cNvSpPr>
      </xdr:nvSpPr>
      <xdr:spPr bwMode="auto">
        <a:xfrm>
          <a:off x="13862096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16409" name="AutoShape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400-000019400000}"/>
            </a:ext>
          </a:extLst>
        </xdr:cNvPr>
        <xdr:cNvSpPr>
          <a:spLocks noChangeArrowheads="1"/>
        </xdr:cNvSpPr>
      </xdr:nvSpPr>
      <xdr:spPr bwMode="auto">
        <a:xfrm>
          <a:off x="9734230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" name="AutoShap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1103555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6187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400-00004B660000}"/>
            </a:ext>
          </a:extLst>
        </xdr:cNvPr>
        <xdr:cNvSpPr>
          <a:spLocks noChangeArrowheads="1"/>
        </xdr:cNvSpPr>
      </xdr:nvSpPr>
      <xdr:spPr bwMode="auto">
        <a:xfrm>
          <a:off x="12473906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5132" name="Picture 18" descr="shtrih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44823</xdr:colOff>
      <xdr:row>8</xdr:row>
      <xdr:rowOff>89646</xdr:rowOff>
    </xdr:from>
    <xdr:to>
      <xdr:col>12</xdr:col>
      <xdr:colOff>1308325</xdr:colOff>
      <xdr:row>9</xdr:row>
      <xdr:rowOff>454268</xdr:rowOff>
    </xdr:to>
    <xdr:sp macro="" textlink="">
      <xdr:nvSpPr>
        <xdr:cNvPr id="14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251205" y="1344705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6145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0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14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5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6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7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8367689" y="1373505"/>
          <a:ext cx="1257619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8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22908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19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611638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20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6989536" y="1373505"/>
          <a:ext cx="1260000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86565</xdr:colOff>
      <xdr:row>8</xdr:row>
      <xdr:rowOff>78105</xdr:rowOff>
    </xdr:from>
    <xdr:to>
      <xdr:col>11</xdr:col>
      <xdr:colOff>644096</xdr:colOff>
      <xdr:row>9</xdr:row>
      <xdr:rowOff>442727</xdr:rowOff>
    </xdr:to>
    <xdr:sp macro="" textlink="">
      <xdr:nvSpPr>
        <xdr:cNvPr id="21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13878765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22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9736611" y="1373505"/>
          <a:ext cx="1264763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3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11110699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4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1248581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12</xdr:col>
      <xdr:colOff>22412</xdr:colOff>
      <xdr:row>8</xdr:row>
      <xdr:rowOff>89646</xdr:rowOff>
    </xdr:from>
    <xdr:to>
      <xdr:col>12</xdr:col>
      <xdr:colOff>1285914</xdr:colOff>
      <xdr:row>9</xdr:row>
      <xdr:rowOff>454268</xdr:rowOff>
    </xdr:to>
    <xdr:sp macro="" textlink="">
      <xdr:nvSpPr>
        <xdr:cNvPr id="25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116736" y="1344705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7000875</xdr:colOff>
      <xdr:row>6</xdr:row>
      <xdr:rowOff>114300</xdr:rowOff>
    </xdr:to>
    <xdr:pic>
      <xdr:nvPicPr>
        <xdr:cNvPr id="7169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14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5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6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7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8367689" y="1373505"/>
          <a:ext cx="1257619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8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22908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19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5611638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20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6989536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86565</xdr:colOff>
      <xdr:row>8</xdr:row>
      <xdr:rowOff>78105</xdr:rowOff>
    </xdr:from>
    <xdr:to>
      <xdr:col>11</xdr:col>
      <xdr:colOff>644096</xdr:colOff>
      <xdr:row>9</xdr:row>
      <xdr:rowOff>442727</xdr:rowOff>
    </xdr:to>
    <xdr:sp macro="" textlink="">
      <xdr:nvSpPr>
        <xdr:cNvPr id="21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3878765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22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9736611" y="1373505"/>
          <a:ext cx="1264763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3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11110699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4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1248581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12</xdr:col>
      <xdr:colOff>0</xdr:colOff>
      <xdr:row>8</xdr:row>
      <xdr:rowOff>89646</xdr:rowOff>
    </xdr:from>
    <xdr:to>
      <xdr:col>12</xdr:col>
      <xdr:colOff>1263502</xdr:colOff>
      <xdr:row>9</xdr:row>
      <xdr:rowOff>454268</xdr:rowOff>
    </xdr:to>
    <xdr:sp macro="" textlink="">
      <xdr:nvSpPr>
        <xdr:cNvPr id="25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195176" y="1344705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8193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14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50475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5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453438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6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283891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7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8358164" y="1373505"/>
          <a:ext cx="1257619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8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21956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19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5602113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20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6980011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86565</xdr:colOff>
      <xdr:row>8</xdr:row>
      <xdr:rowOff>78105</xdr:rowOff>
    </xdr:from>
    <xdr:to>
      <xdr:col>11</xdr:col>
      <xdr:colOff>644096</xdr:colOff>
      <xdr:row>9</xdr:row>
      <xdr:rowOff>442727</xdr:rowOff>
    </xdr:to>
    <xdr:sp macro="" textlink="">
      <xdr:nvSpPr>
        <xdr:cNvPr id="21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>
          <a:spLocks noChangeArrowheads="1"/>
        </xdr:cNvSpPr>
      </xdr:nvSpPr>
      <xdr:spPr bwMode="auto">
        <a:xfrm>
          <a:off x="13869240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22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>
          <a:spLocks noChangeArrowheads="1"/>
        </xdr:cNvSpPr>
      </xdr:nvSpPr>
      <xdr:spPr bwMode="auto">
        <a:xfrm>
          <a:off x="9727086" y="1373505"/>
          <a:ext cx="1264763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Противокражка</a:t>
          </a:r>
          <a:endParaRPr lang="en-US" sz="10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3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>
          <a:spLocks noChangeArrowheads="1"/>
        </xdr:cNvSpPr>
      </xdr:nvSpPr>
      <xdr:spPr bwMode="auto">
        <a:xfrm>
          <a:off x="11101174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4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>
          <a:spLocks noChangeArrowheads="1"/>
        </xdr:cNvSpPr>
      </xdr:nvSpPr>
      <xdr:spPr bwMode="auto">
        <a:xfrm>
          <a:off x="12476287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12</xdr:col>
      <xdr:colOff>22411</xdr:colOff>
      <xdr:row>8</xdr:row>
      <xdr:rowOff>78442</xdr:rowOff>
    </xdr:from>
    <xdr:to>
      <xdr:col>12</xdr:col>
      <xdr:colOff>1285912</xdr:colOff>
      <xdr:row>9</xdr:row>
      <xdr:rowOff>443064</xdr:rowOff>
    </xdr:to>
    <xdr:sp macro="" textlink="">
      <xdr:nvSpPr>
        <xdr:cNvPr id="26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15441705" y="1333501"/>
          <a:ext cx="1263501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9218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26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27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28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29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8367689" y="1373505"/>
          <a:ext cx="1257619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30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422908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31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5611638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32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6989536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8124</xdr:colOff>
      <xdr:row>8</xdr:row>
      <xdr:rowOff>78105</xdr:rowOff>
    </xdr:from>
    <xdr:to>
      <xdr:col>11</xdr:col>
      <xdr:colOff>565655</xdr:colOff>
      <xdr:row>9</xdr:row>
      <xdr:rowOff>442727</xdr:rowOff>
    </xdr:to>
    <xdr:sp macro="" textlink="">
      <xdr:nvSpPr>
        <xdr:cNvPr id="33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14273212" y="1400399"/>
          <a:ext cx="1263502" cy="5887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34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9736611" y="1373505"/>
          <a:ext cx="1264763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35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11110699" y="1373505"/>
          <a:ext cx="1262381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36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>
          <a:spLocks noChangeArrowheads="1"/>
        </xdr:cNvSpPr>
      </xdr:nvSpPr>
      <xdr:spPr bwMode="auto">
        <a:xfrm>
          <a:off x="1248581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11</xdr:col>
      <xdr:colOff>638735</xdr:colOff>
      <xdr:row>8</xdr:row>
      <xdr:rowOff>67236</xdr:rowOff>
    </xdr:from>
    <xdr:to>
      <xdr:col>12</xdr:col>
      <xdr:colOff>1196266</xdr:colOff>
      <xdr:row>9</xdr:row>
      <xdr:rowOff>431857</xdr:rowOff>
    </xdr:to>
    <xdr:sp macro="" textlink="">
      <xdr:nvSpPr>
        <xdr:cNvPr id="14" name="AutoShap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15609794" y="1389530"/>
          <a:ext cx="1263501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1733550</xdr:colOff>
      <xdr:row>0</xdr:row>
      <xdr:rowOff>0</xdr:rowOff>
    </xdr:to>
    <xdr:pic>
      <xdr:nvPicPr>
        <xdr:cNvPr id="10241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6236" t="23251" r="55083" b="-2039"/>
        <a:stretch>
          <a:fillRect/>
        </a:stretch>
      </xdr:blipFill>
      <xdr:spPr bwMode="auto">
        <a:xfrm>
          <a:off x="1190625" y="0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6991350</xdr:colOff>
      <xdr:row>6</xdr:row>
      <xdr:rowOff>114300</xdr:rowOff>
    </xdr:to>
    <xdr:pic>
      <xdr:nvPicPr>
        <xdr:cNvPr id="10242" name="Picture 18" descr="shtrih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15" name="AutoShap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6" name="AutoShap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7" name="AutoShap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8" name="AutoShap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8367689" y="1373505"/>
          <a:ext cx="1257619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9" name="AutoShap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422908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20" name="AutoShape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5611638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21" name="AutoShap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6989536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10</xdr:col>
      <xdr:colOff>86565</xdr:colOff>
      <xdr:row>8</xdr:row>
      <xdr:rowOff>78105</xdr:rowOff>
    </xdr:from>
    <xdr:to>
      <xdr:col>11</xdr:col>
      <xdr:colOff>644096</xdr:colOff>
      <xdr:row>9</xdr:row>
      <xdr:rowOff>442727</xdr:rowOff>
    </xdr:to>
    <xdr:sp macro="" textlink="">
      <xdr:nvSpPr>
        <xdr:cNvPr id="22" name="AutoShape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13878765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23" name="AutoShape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9736611" y="1373505"/>
          <a:ext cx="1264763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4" name="AutoShape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11110699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5" name="AutoShape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12485812" y="1373505"/>
          <a:ext cx="1262381" cy="580952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12</xdr:col>
      <xdr:colOff>22412</xdr:colOff>
      <xdr:row>8</xdr:row>
      <xdr:rowOff>78439</xdr:rowOff>
    </xdr:from>
    <xdr:to>
      <xdr:col>12</xdr:col>
      <xdr:colOff>1285913</xdr:colOff>
      <xdr:row>9</xdr:row>
      <xdr:rowOff>443061</xdr:rowOff>
    </xdr:to>
    <xdr:sp macro="" textlink="">
      <xdr:nvSpPr>
        <xdr:cNvPr id="39" name="AutoShape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15452912" y="1333498"/>
          <a:ext cx="1263501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Полный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прайс-лист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7000875</xdr:colOff>
      <xdr:row>6</xdr:row>
      <xdr:rowOff>114300</xdr:rowOff>
    </xdr:to>
    <xdr:pic>
      <xdr:nvPicPr>
        <xdr:cNvPr id="69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70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50475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71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>
          <a:spLocks noChangeArrowheads="1"/>
        </xdr:cNvSpPr>
      </xdr:nvSpPr>
      <xdr:spPr bwMode="auto">
        <a:xfrm>
          <a:off x="1453438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72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>
          <a:spLocks noChangeArrowheads="1"/>
        </xdr:cNvSpPr>
      </xdr:nvSpPr>
      <xdr:spPr bwMode="auto">
        <a:xfrm>
          <a:off x="283891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73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>
          <a:spLocks noChangeArrowheads="1"/>
        </xdr:cNvSpPr>
      </xdr:nvSpPr>
      <xdr:spPr bwMode="auto">
        <a:xfrm>
          <a:off x="8358164" y="1373505"/>
          <a:ext cx="1248094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74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>
          <a:spLocks noChangeArrowheads="1"/>
        </xdr:cNvSpPr>
      </xdr:nvSpPr>
      <xdr:spPr bwMode="auto">
        <a:xfrm>
          <a:off x="421956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75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5602113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76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>
          <a:spLocks noChangeArrowheads="1"/>
        </xdr:cNvSpPr>
      </xdr:nvSpPr>
      <xdr:spPr bwMode="auto">
        <a:xfrm>
          <a:off x="6980011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11</xdr:col>
      <xdr:colOff>660360</xdr:colOff>
      <xdr:row>8</xdr:row>
      <xdr:rowOff>78105</xdr:rowOff>
    </xdr:from>
    <xdr:to>
      <xdr:col>12</xdr:col>
      <xdr:colOff>1217891</xdr:colOff>
      <xdr:row>9</xdr:row>
      <xdr:rowOff>442727</xdr:rowOff>
    </xdr:to>
    <xdr:sp macro="" textlink="">
      <xdr:nvSpPr>
        <xdr:cNvPr id="77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>
          <a:spLocks noChangeArrowheads="1"/>
        </xdr:cNvSpPr>
      </xdr:nvSpPr>
      <xdr:spPr bwMode="auto">
        <a:xfrm>
          <a:off x="15362478" y="1333164"/>
          <a:ext cx="1263501" cy="521504"/>
        </a:xfrm>
        <a:prstGeom prst="roundRect">
          <a:avLst>
            <a:gd name="adj" fmla="val 16667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Полный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прайс-лист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78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>
          <a:spLocks noChangeArrowheads="1"/>
        </xdr:cNvSpPr>
      </xdr:nvSpPr>
      <xdr:spPr bwMode="auto">
        <a:xfrm>
          <a:off x="9717561" y="1373505"/>
          <a:ext cx="1407638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79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>
          <a:spLocks noChangeArrowheads="1"/>
        </xdr:cNvSpPr>
      </xdr:nvSpPr>
      <xdr:spPr bwMode="auto">
        <a:xfrm>
          <a:off x="11234524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80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1267631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10</xdr:col>
      <xdr:colOff>34428</xdr:colOff>
      <xdr:row>8</xdr:row>
      <xdr:rowOff>68855</xdr:rowOff>
    </xdr:from>
    <xdr:to>
      <xdr:col>11</xdr:col>
      <xdr:colOff>591959</xdr:colOff>
      <xdr:row>9</xdr:row>
      <xdr:rowOff>430732</xdr:rowOff>
    </xdr:to>
    <xdr:sp macro="" textlink="">
      <xdr:nvSpPr>
        <xdr:cNvPr id="81" name="AutoShape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14017128" y="1364255"/>
          <a:ext cx="1262381" cy="580952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cs typeface="Arial"/>
            </a:rPr>
            <a:t>ЗИП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7000875</xdr:colOff>
      <xdr:row>6</xdr:row>
      <xdr:rowOff>114300</xdr:rowOff>
    </xdr:to>
    <xdr:pic>
      <xdr:nvPicPr>
        <xdr:cNvPr id="11265" name="Picture 18" descr="shtri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38" t="31364" r="23747"/>
        <a:stretch>
          <a:fillRect/>
        </a:stretch>
      </xdr:blipFill>
      <xdr:spPr bwMode="auto">
        <a:xfrm>
          <a:off x="0" y="0"/>
          <a:ext cx="882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80010</xdr:colOff>
      <xdr:row>8</xdr:row>
      <xdr:rowOff>78105</xdr:rowOff>
    </xdr:from>
    <xdr:to>
      <xdr:col>1</xdr:col>
      <xdr:colOff>149385</xdr:colOff>
      <xdr:row>9</xdr:row>
      <xdr:rowOff>439982</xdr:rowOff>
    </xdr:to>
    <xdr:sp macro="" textlink="">
      <xdr:nvSpPr>
        <xdr:cNvPr id="14" name="Auto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8</xdr:row>
      <xdr:rowOff>78105</xdr:rowOff>
    </xdr:from>
    <xdr:to>
      <xdr:col>2</xdr:col>
      <xdr:colOff>889400</xdr:colOff>
      <xdr:row>9</xdr:row>
      <xdr:rowOff>442727</xdr:rowOff>
    </xdr:to>
    <xdr:sp macro="" textlink="">
      <xdr:nvSpPr>
        <xdr:cNvPr id="15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8</xdr:row>
      <xdr:rowOff>78105</xdr:rowOff>
    </xdr:from>
    <xdr:to>
      <xdr:col>2</xdr:col>
      <xdr:colOff>2270118</xdr:colOff>
      <xdr:row>9</xdr:row>
      <xdr:rowOff>442727</xdr:rowOff>
    </xdr:to>
    <xdr:sp macro="" textlink="">
      <xdr:nvSpPr>
        <xdr:cNvPr id="16" name="AutoShap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6529364</xdr:colOff>
      <xdr:row>8</xdr:row>
      <xdr:rowOff>78105</xdr:rowOff>
    </xdr:from>
    <xdr:to>
      <xdr:col>4</xdr:col>
      <xdr:colOff>62208</xdr:colOff>
      <xdr:row>9</xdr:row>
      <xdr:rowOff>442727</xdr:rowOff>
    </xdr:to>
    <xdr:sp macro="" textlink="">
      <xdr:nvSpPr>
        <xdr:cNvPr id="17" name="AutoShap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>
          <a:spLocks noChangeArrowheads="1"/>
        </xdr:cNvSpPr>
      </xdr:nvSpPr>
      <xdr:spPr bwMode="auto">
        <a:xfrm>
          <a:off x="8367689" y="1373505"/>
          <a:ext cx="1257619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2390763</xdr:colOff>
      <xdr:row>8</xdr:row>
      <xdr:rowOff>78105</xdr:rowOff>
    </xdr:from>
    <xdr:to>
      <xdr:col>2</xdr:col>
      <xdr:colOff>3650763</xdr:colOff>
      <xdr:row>9</xdr:row>
      <xdr:rowOff>442727</xdr:rowOff>
    </xdr:to>
    <xdr:sp macro="" textlink="">
      <xdr:nvSpPr>
        <xdr:cNvPr id="18" name="AutoShap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>
          <a:spLocks noChangeArrowheads="1"/>
        </xdr:cNvSpPr>
      </xdr:nvSpPr>
      <xdr:spPr bwMode="auto">
        <a:xfrm>
          <a:off x="422908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Программное обеспечение</a:t>
          </a:r>
        </a:p>
      </xdr:txBody>
    </xdr:sp>
    <xdr:clientData/>
  </xdr:twoCellAnchor>
  <xdr:twoCellAnchor>
    <xdr:from>
      <xdr:col>2</xdr:col>
      <xdr:colOff>3773313</xdr:colOff>
      <xdr:row>8</xdr:row>
      <xdr:rowOff>78105</xdr:rowOff>
    </xdr:from>
    <xdr:to>
      <xdr:col>2</xdr:col>
      <xdr:colOff>5033313</xdr:colOff>
      <xdr:row>9</xdr:row>
      <xdr:rowOff>439982</xdr:rowOff>
    </xdr:to>
    <xdr:sp macro="" textlink="">
      <xdr:nvSpPr>
        <xdr:cNvPr id="19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5611638" y="1373505"/>
          <a:ext cx="1260000" cy="580952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5151211</xdr:colOff>
      <xdr:row>8</xdr:row>
      <xdr:rowOff>78105</xdr:rowOff>
    </xdr:from>
    <xdr:to>
      <xdr:col>2</xdr:col>
      <xdr:colOff>6411211</xdr:colOff>
      <xdr:row>9</xdr:row>
      <xdr:rowOff>442727</xdr:rowOff>
    </xdr:to>
    <xdr:sp macro="" textlink="">
      <xdr:nvSpPr>
        <xdr:cNvPr id="20" name="AutoShap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>
          <a:spLocks noChangeArrowheads="1"/>
        </xdr:cNvSpPr>
      </xdr:nvSpPr>
      <xdr:spPr bwMode="auto">
        <a:xfrm>
          <a:off x="6989536" y="1373505"/>
          <a:ext cx="1260000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11</xdr:col>
      <xdr:colOff>660360</xdr:colOff>
      <xdr:row>8</xdr:row>
      <xdr:rowOff>78105</xdr:rowOff>
    </xdr:from>
    <xdr:to>
      <xdr:col>12</xdr:col>
      <xdr:colOff>1217891</xdr:colOff>
      <xdr:row>9</xdr:row>
      <xdr:rowOff>442727</xdr:rowOff>
    </xdr:to>
    <xdr:sp macro="" textlink="">
      <xdr:nvSpPr>
        <xdr:cNvPr id="21" name="AutoShap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>
          <a:spLocks noChangeArrowheads="1"/>
        </xdr:cNvSpPr>
      </xdr:nvSpPr>
      <xdr:spPr bwMode="auto">
        <a:xfrm>
          <a:off x="15315089" y="1363406"/>
          <a:ext cx="1257561" cy="582664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Полный 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прайс-лист</a:t>
          </a:r>
        </a:p>
      </xdr:txBody>
    </xdr:sp>
    <xdr:clientData/>
  </xdr:twoCellAnchor>
  <xdr:twoCellAnchor>
    <xdr:from>
      <xdr:col>4</xdr:col>
      <xdr:colOff>173511</xdr:colOff>
      <xdr:row>8</xdr:row>
      <xdr:rowOff>78105</xdr:rowOff>
    </xdr:from>
    <xdr:to>
      <xdr:col>6</xdr:col>
      <xdr:colOff>28574</xdr:colOff>
      <xdr:row>9</xdr:row>
      <xdr:rowOff>442727</xdr:rowOff>
    </xdr:to>
    <xdr:sp macro="" textlink="">
      <xdr:nvSpPr>
        <xdr:cNvPr id="22" name="AutoShap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>
          <a:spLocks noChangeArrowheads="1"/>
        </xdr:cNvSpPr>
      </xdr:nvSpPr>
      <xdr:spPr bwMode="auto">
        <a:xfrm>
          <a:off x="9736611" y="1373505"/>
          <a:ext cx="1264763" cy="583697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Противокражка</a:t>
          </a:r>
        </a:p>
      </xdr:txBody>
    </xdr:sp>
    <xdr:clientData/>
  </xdr:twoCellAnchor>
  <xdr:twoCellAnchor>
    <xdr:from>
      <xdr:col>6</xdr:col>
      <xdr:colOff>137899</xdr:colOff>
      <xdr:row>8</xdr:row>
      <xdr:rowOff>78105</xdr:rowOff>
    </xdr:from>
    <xdr:to>
      <xdr:col>7</xdr:col>
      <xdr:colOff>695430</xdr:colOff>
      <xdr:row>9</xdr:row>
      <xdr:rowOff>442727</xdr:rowOff>
    </xdr:to>
    <xdr:sp macro="" textlink="">
      <xdr:nvSpPr>
        <xdr:cNvPr id="23" name="AutoShap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>
          <a:spLocks noChangeArrowheads="1"/>
        </xdr:cNvSpPr>
      </xdr:nvSpPr>
      <xdr:spPr bwMode="auto">
        <a:xfrm>
          <a:off x="11110699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8</xdr:col>
      <xdr:colOff>103312</xdr:colOff>
      <xdr:row>8</xdr:row>
      <xdr:rowOff>78105</xdr:rowOff>
    </xdr:from>
    <xdr:to>
      <xdr:col>9</xdr:col>
      <xdr:colOff>660843</xdr:colOff>
      <xdr:row>9</xdr:row>
      <xdr:rowOff>439982</xdr:rowOff>
    </xdr:to>
    <xdr:sp macro="" textlink="">
      <xdr:nvSpPr>
        <xdr:cNvPr id="24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12485812" y="1373505"/>
          <a:ext cx="1262381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Демонстрационный зал</a:t>
          </a:r>
        </a:p>
      </xdr:txBody>
    </xdr:sp>
    <xdr:clientData/>
  </xdr:twoCellAnchor>
  <xdr:twoCellAnchor>
    <xdr:from>
      <xdr:col>10</xdr:col>
      <xdr:colOff>34428</xdr:colOff>
      <xdr:row>8</xdr:row>
      <xdr:rowOff>68855</xdr:rowOff>
    </xdr:from>
    <xdr:to>
      <xdr:col>11</xdr:col>
      <xdr:colOff>591959</xdr:colOff>
      <xdr:row>9</xdr:row>
      <xdr:rowOff>430732</xdr:rowOff>
    </xdr:to>
    <xdr:sp macro="" textlink="">
      <xdr:nvSpPr>
        <xdr:cNvPr id="26" name="AutoShape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13989127" y="1354156"/>
          <a:ext cx="1257561" cy="579919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ЗИП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r@shtrih-m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p@shtrih-m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26" Type="http://schemas.openxmlformats.org/officeDocument/2006/relationships/hyperlink" Target="mailto:%20partners@shtrih-m.ru" TargetMode="External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hyperlink" Target="mailto:op@shtrih-m.ru" TargetMode="External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29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hyperlink" Target="mailto:support@shtrih-m.ru" TargetMode="External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28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Relationship Id="rId27" Type="http://schemas.openxmlformats.org/officeDocument/2006/relationships/hyperlink" Target="mailto:pos@shtrih-m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18" Type="http://schemas.openxmlformats.org/officeDocument/2006/relationships/printerSettings" Target="../printerSettings/printerSettings44.bin"/><Relationship Id="rId26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29.bin"/><Relationship Id="rId21" Type="http://schemas.openxmlformats.org/officeDocument/2006/relationships/printerSettings" Target="../printerSettings/printerSettings47.bin"/><Relationship Id="rId34" Type="http://schemas.openxmlformats.org/officeDocument/2006/relationships/drawing" Target="../drawings/drawing4.xml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17" Type="http://schemas.openxmlformats.org/officeDocument/2006/relationships/printerSettings" Target="../printerSettings/printerSettings43.bin"/><Relationship Id="rId25" Type="http://schemas.openxmlformats.org/officeDocument/2006/relationships/printerSettings" Target="../printerSettings/printerSettings51.bin"/><Relationship Id="rId3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28.bin"/><Relationship Id="rId16" Type="http://schemas.openxmlformats.org/officeDocument/2006/relationships/printerSettings" Target="../printerSettings/printerSettings42.bin"/><Relationship Id="rId20" Type="http://schemas.openxmlformats.org/officeDocument/2006/relationships/printerSettings" Target="../printerSettings/printerSettings46.bin"/><Relationship Id="rId29" Type="http://schemas.openxmlformats.org/officeDocument/2006/relationships/hyperlink" Target="mailto:tz@shtrih-m.ru" TargetMode="External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24" Type="http://schemas.openxmlformats.org/officeDocument/2006/relationships/printerSettings" Target="../printerSettings/printerSettings50.bin"/><Relationship Id="rId32" Type="http://schemas.openxmlformats.org/officeDocument/2006/relationships/hyperlink" Target="mailto:support@shtrih-m.ru" TargetMode="External"/><Relationship Id="rId5" Type="http://schemas.openxmlformats.org/officeDocument/2006/relationships/printerSettings" Target="../printerSettings/printerSettings31.bin"/><Relationship Id="rId15" Type="http://schemas.openxmlformats.org/officeDocument/2006/relationships/printerSettings" Target="../printerSettings/printerSettings41.bin"/><Relationship Id="rId23" Type="http://schemas.openxmlformats.org/officeDocument/2006/relationships/printerSettings" Target="../printerSettings/printerSettings49.bin"/><Relationship Id="rId28" Type="http://schemas.openxmlformats.org/officeDocument/2006/relationships/hyperlink" Target="mailto:%20partners@shtrih-m.ru" TargetMode="External"/><Relationship Id="rId10" Type="http://schemas.openxmlformats.org/officeDocument/2006/relationships/printerSettings" Target="../printerSettings/printerSettings36.bin"/><Relationship Id="rId19" Type="http://schemas.openxmlformats.org/officeDocument/2006/relationships/printerSettings" Target="../printerSettings/printerSettings45.bin"/><Relationship Id="rId31" Type="http://schemas.openxmlformats.org/officeDocument/2006/relationships/hyperlink" Target="mailto:soft@shtrih-m.ru" TargetMode="External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Relationship Id="rId14" Type="http://schemas.openxmlformats.org/officeDocument/2006/relationships/printerSettings" Target="../printerSettings/printerSettings40.bin"/><Relationship Id="rId22" Type="http://schemas.openxmlformats.org/officeDocument/2006/relationships/printerSettings" Target="../printerSettings/printerSettings48.bin"/><Relationship Id="rId27" Type="http://schemas.openxmlformats.org/officeDocument/2006/relationships/printerSettings" Target="../printerSettings/printerSettings53.bin"/><Relationship Id="rId30" Type="http://schemas.openxmlformats.org/officeDocument/2006/relationships/hyperlink" Target="mailto:op@shtrih-m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printerSettings" Target="../printerSettings/printerSettings72.bin"/><Relationship Id="rId26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57.bin"/><Relationship Id="rId21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71.bin"/><Relationship Id="rId25" Type="http://schemas.openxmlformats.org/officeDocument/2006/relationships/printerSettings" Target="../printerSettings/printerSettings79.bin"/><Relationship Id="rId33" Type="http://schemas.openxmlformats.org/officeDocument/2006/relationships/drawing" Target="../drawings/drawing5.xml"/><Relationship Id="rId2" Type="http://schemas.openxmlformats.org/officeDocument/2006/relationships/printerSettings" Target="../printerSettings/printerSettings56.bin"/><Relationship Id="rId16" Type="http://schemas.openxmlformats.org/officeDocument/2006/relationships/printerSettings" Target="../printerSettings/printerSettings70.bin"/><Relationship Id="rId20" Type="http://schemas.openxmlformats.org/officeDocument/2006/relationships/printerSettings" Target="../printerSettings/printerSettings74.bin"/><Relationship Id="rId29" Type="http://schemas.openxmlformats.org/officeDocument/2006/relationships/hyperlink" Target="mailto:op@shtrih-m.ru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24" Type="http://schemas.openxmlformats.org/officeDocument/2006/relationships/printerSettings" Target="../printerSettings/printerSettings78.bin"/><Relationship Id="rId32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59.bin"/><Relationship Id="rId15" Type="http://schemas.openxmlformats.org/officeDocument/2006/relationships/printerSettings" Target="../printerSettings/printerSettings69.bin"/><Relationship Id="rId23" Type="http://schemas.openxmlformats.org/officeDocument/2006/relationships/printerSettings" Target="../printerSettings/printerSettings77.bin"/><Relationship Id="rId28" Type="http://schemas.openxmlformats.org/officeDocument/2006/relationships/hyperlink" Target="mailto:support@shtrih-m.ru" TargetMode="External"/><Relationship Id="rId10" Type="http://schemas.openxmlformats.org/officeDocument/2006/relationships/printerSettings" Target="../printerSettings/printerSettings64.bin"/><Relationship Id="rId19" Type="http://schemas.openxmlformats.org/officeDocument/2006/relationships/printerSettings" Target="../printerSettings/printerSettings73.bin"/><Relationship Id="rId31" Type="http://schemas.openxmlformats.org/officeDocument/2006/relationships/hyperlink" Target="mailto:scale@shtrih-m.ru" TargetMode="External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Relationship Id="rId22" Type="http://schemas.openxmlformats.org/officeDocument/2006/relationships/printerSettings" Target="../printerSettings/printerSettings76.bin"/><Relationship Id="rId27" Type="http://schemas.openxmlformats.org/officeDocument/2006/relationships/printerSettings" Target="../printerSettings/printerSettings81.bin"/><Relationship Id="rId30" Type="http://schemas.openxmlformats.org/officeDocument/2006/relationships/hyperlink" Target="mailto:%20partners@shtrih-m.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13" Type="http://schemas.openxmlformats.org/officeDocument/2006/relationships/printerSettings" Target="../printerSettings/printerSettings95.bin"/><Relationship Id="rId18" Type="http://schemas.openxmlformats.org/officeDocument/2006/relationships/printerSettings" Target="../printerSettings/printerSettings100.bin"/><Relationship Id="rId26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85.bin"/><Relationship Id="rId21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17" Type="http://schemas.openxmlformats.org/officeDocument/2006/relationships/printerSettings" Target="../printerSettings/printerSettings99.bin"/><Relationship Id="rId25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98.bin"/><Relationship Id="rId20" Type="http://schemas.openxmlformats.org/officeDocument/2006/relationships/printerSettings" Target="../printerSettings/printerSettings102.bin"/><Relationship Id="rId29" Type="http://schemas.openxmlformats.org/officeDocument/2006/relationships/hyperlink" Target="mailto:%20partners@shtrih-m.ru" TargetMode="External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24" Type="http://schemas.openxmlformats.org/officeDocument/2006/relationships/printerSettings" Target="../printerSettings/printerSettings106.bin"/><Relationship Id="rId32" Type="http://schemas.openxmlformats.org/officeDocument/2006/relationships/drawing" Target="../drawings/drawing6.xml"/><Relationship Id="rId5" Type="http://schemas.openxmlformats.org/officeDocument/2006/relationships/printerSettings" Target="../printerSettings/printerSettings87.bin"/><Relationship Id="rId15" Type="http://schemas.openxmlformats.org/officeDocument/2006/relationships/printerSettings" Target="../printerSettings/printerSettings97.bin"/><Relationship Id="rId23" Type="http://schemas.openxmlformats.org/officeDocument/2006/relationships/printerSettings" Target="../printerSettings/printerSettings105.bin"/><Relationship Id="rId28" Type="http://schemas.openxmlformats.org/officeDocument/2006/relationships/hyperlink" Target="mailto:op@shtrih-m.ru" TargetMode="External"/><Relationship Id="rId10" Type="http://schemas.openxmlformats.org/officeDocument/2006/relationships/printerSettings" Target="../printerSettings/printerSettings92.bin"/><Relationship Id="rId19" Type="http://schemas.openxmlformats.org/officeDocument/2006/relationships/printerSettings" Target="../printerSettings/printerSettings101.bin"/><Relationship Id="rId31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Relationship Id="rId14" Type="http://schemas.openxmlformats.org/officeDocument/2006/relationships/printerSettings" Target="../printerSettings/printerSettings96.bin"/><Relationship Id="rId22" Type="http://schemas.openxmlformats.org/officeDocument/2006/relationships/printerSettings" Target="../printerSettings/printerSettings104.bin"/><Relationship Id="rId27" Type="http://schemas.openxmlformats.org/officeDocument/2006/relationships/hyperlink" Target="mailto:support@shtrih-m.ru" TargetMode="External"/><Relationship Id="rId30" Type="http://schemas.openxmlformats.org/officeDocument/2006/relationships/hyperlink" Target="mailto:pt@shtrih-m.r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printerSettings" Target="../printerSettings/printerSettings122.bin"/><Relationship Id="rId18" Type="http://schemas.openxmlformats.org/officeDocument/2006/relationships/printerSettings" Target="../printerSettings/printerSettings127.bin"/><Relationship Id="rId26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12.bin"/><Relationship Id="rId21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17" Type="http://schemas.openxmlformats.org/officeDocument/2006/relationships/printerSettings" Target="../printerSettings/printerSettings126.bin"/><Relationship Id="rId25" Type="http://schemas.openxmlformats.org/officeDocument/2006/relationships/hyperlink" Target="mailto:pt@shtrih-m.ru" TargetMode="External"/><Relationship Id="rId2" Type="http://schemas.openxmlformats.org/officeDocument/2006/relationships/printerSettings" Target="../printerSettings/printerSettings111.bin"/><Relationship Id="rId16" Type="http://schemas.openxmlformats.org/officeDocument/2006/relationships/printerSettings" Target="../printerSettings/printerSettings125.bin"/><Relationship Id="rId20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24" Type="http://schemas.openxmlformats.org/officeDocument/2006/relationships/hyperlink" Target="mailto:%20partners@shtrih-m.ru" TargetMode="External"/><Relationship Id="rId5" Type="http://schemas.openxmlformats.org/officeDocument/2006/relationships/printerSettings" Target="../printerSettings/printerSettings114.bin"/><Relationship Id="rId15" Type="http://schemas.openxmlformats.org/officeDocument/2006/relationships/printerSettings" Target="../printerSettings/printerSettings124.bin"/><Relationship Id="rId23" Type="http://schemas.openxmlformats.org/officeDocument/2006/relationships/hyperlink" Target="mailto:op@shtrih-m.ru" TargetMode="External"/><Relationship Id="rId10" Type="http://schemas.openxmlformats.org/officeDocument/2006/relationships/printerSettings" Target="../printerSettings/printerSettings119.bin"/><Relationship Id="rId19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Relationship Id="rId14" Type="http://schemas.openxmlformats.org/officeDocument/2006/relationships/printerSettings" Target="../printerSettings/printerSettings123.bin"/><Relationship Id="rId22" Type="http://schemas.openxmlformats.org/officeDocument/2006/relationships/hyperlink" Target="mailto:support@shtrih-m.ru" TargetMode="External"/><Relationship Id="rId27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9.bin"/><Relationship Id="rId13" Type="http://schemas.openxmlformats.org/officeDocument/2006/relationships/printerSettings" Target="../printerSettings/printerSettings144.bin"/><Relationship Id="rId18" Type="http://schemas.openxmlformats.org/officeDocument/2006/relationships/printerSettings" Target="../printerSettings/printerSettings149.bin"/><Relationship Id="rId26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34.bin"/><Relationship Id="rId21" Type="http://schemas.openxmlformats.org/officeDocument/2006/relationships/printerSettings" Target="../printerSettings/printerSettings152.bin"/><Relationship Id="rId7" Type="http://schemas.openxmlformats.org/officeDocument/2006/relationships/printerSettings" Target="../printerSettings/printerSettings138.bin"/><Relationship Id="rId12" Type="http://schemas.openxmlformats.org/officeDocument/2006/relationships/printerSettings" Target="../printerSettings/printerSettings143.bin"/><Relationship Id="rId17" Type="http://schemas.openxmlformats.org/officeDocument/2006/relationships/printerSettings" Target="../printerSettings/printerSettings148.bin"/><Relationship Id="rId25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33.bin"/><Relationship Id="rId16" Type="http://schemas.openxmlformats.org/officeDocument/2006/relationships/printerSettings" Target="../printerSettings/printerSettings147.bin"/><Relationship Id="rId20" Type="http://schemas.openxmlformats.org/officeDocument/2006/relationships/printerSettings" Target="../printerSettings/printerSettings151.bin"/><Relationship Id="rId29" Type="http://schemas.openxmlformats.org/officeDocument/2006/relationships/hyperlink" Target="mailto:%20partners@shtrih-m.ru" TargetMode="External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11" Type="http://schemas.openxmlformats.org/officeDocument/2006/relationships/printerSettings" Target="../printerSettings/printerSettings142.bin"/><Relationship Id="rId24" Type="http://schemas.openxmlformats.org/officeDocument/2006/relationships/printerSettings" Target="../printerSettings/printerSettings155.bin"/><Relationship Id="rId32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36.bin"/><Relationship Id="rId15" Type="http://schemas.openxmlformats.org/officeDocument/2006/relationships/printerSettings" Target="../printerSettings/printerSettings146.bin"/><Relationship Id="rId23" Type="http://schemas.openxmlformats.org/officeDocument/2006/relationships/printerSettings" Target="../printerSettings/printerSettings154.bin"/><Relationship Id="rId28" Type="http://schemas.openxmlformats.org/officeDocument/2006/relationships/hyperlink" Target="mailto:op@shtrih-m.ru" TargetMode="External"/><Relationship Id="rId10" Type="http://schemas.openxmlformats.org/officeDocument/2006/relationships/printerSettings" Target="../printerSettings/printerSettings141.bin"/><Relationship Id="rId19" Type="http://schemas.openxmlformats.org/officeDocument/2006/relationships/printerSettings" Target="../printerSettings/printerSettings150.bin"/><Relationship Id="rId31" Type="http://schemas.openxmlformats.org/officeDocument/2006/relationships/drawing" Target="../drawings/drawing8.xml"/><Relationship Id="rId4" Type="http://schemas.openxmlformats.org/officeDocument/2006/relationships/printerSettings" Target="../printerSettings/printerSettings135.bin"/><Relationship Id="rId9" Type="http://schemas.openxmlformats.org/officeDocument/2006/relationships/printerSettings" Target="../printerSettings/printerSettings140.bin"/><Relationship Id="rId14" Type="http://schemas.openxmlformats.org/officeDocument/2006/relationships/printerSettings" Target="../printerSettings/printerSettings145.bin"/><Relationship Id="rId22" Type="http://schemas.openxmlformats.org/officeDocument/2006/relationships/printerSettings" Target="../printerSettings/printerSettings153.bin"/><Relationship Id="rId27" Type="http://schemas.openxmlformats.org/officeDocument/2006/relationships/hyperlink" Target="mailto:support@shtrih-m.ru" TargetMode="External"/><Relationship Id="rId30" Type="http://schemas.openxmlformats.org/officeDocument/2006/relationships/printerSettings" Target="../printerSettings/printerSettings1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1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62.bin"/><Relationship Id="rId21" Type="http://schemas.openxmlformats.org/officeDocument/2006/relationships/hyperlink" Target="mailto:%20partners@shtrih-m.ru" TargetMode="External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17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61.bin"/><Relationship Id="rId16" Type="http://schemas.openxmlformats.org/officeDocument/2006/relationships/printerSettings" Target="../printerSettings/printerSettings175.bin"/><Relationship Id="rId20" Type="http://schemas.openxmlformats.org/officeDocument/2006/relationships/hyperlink" Target="mailto:op@shtrih-m.ru" TargetMode="External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5" Type="http://schemas.openxmlformats.org/officeDocument/2006/relationships/printerSettings" Target="../printerSettings/printerSettings174.bin"/><Relationship Id="rId23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69.bin"/><Relationship Id="rId19" Type="http://schemas.openxmlformats.org/officeDocument/2006/relationships/hyperlink" Target="mailto:support@shtrih-m.ru" TargetMode="External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Relationship Id="rId14" Type="http://schemas.openxmlformats.org/officeDocument/2006/relationships/printerSettings" Target="../printerSettings/printerSettings173.bin"/><Relationship Id="rId22" Type="http://schemas.openxmlformats.org/officeDocument/2006/relationships/printerSettings" Target="../printerSettings/printerSettings17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7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30"/>
  <sheetViews>
    <sheetView workbookViewId="0"/>
  </sheetViews>
  <sheetFormatPr defaultColWidth="9.140625" defaultRowHeight="12.75"/>
  <cols>
    <col min="1" max="1" width="17.85546875" style="3" customWidth="1"/>
    <col min="2" max="2" width="9.7109375" style="165" customWidth="1"/>
    <col min="3" max="3" width="107.140625" style="3" customWidth="1"/>
    <col min="4" max="4" width="10.5703125" style="3" customWidth="1"/>
    <col min="5" max="5" width="12.85546875" style="3" customWidth="1"/>
    <col min="6" max="12" width="10.5703125" style="3" customWidth="1"/>
    <col min="13" max="13" width="40.7109375" style="3" customWidth="1"/>
    <col min="14" max="16384" width="9.140625" style="3"/>
  </cols>
  <sheetData>
    <row r="1" spans="1:13" s="6" customFormat="1">
      <c r="A1" s="135"/>
      <c r="B1" s="164"/>
      <c r="D1" s="8" t="s">
        <v>218</v>
      </c>
      <c r="E1" s="9"/>
      <c r="F1" s="9"/>
      <c r="G1" s="9"/>
      <c r="H1" s="9"/>
      <c r="I1" s="9"/>
      <c r="J1" s="9"/>
      <c r="K1" s="9"/>
      <c r="L1" s="9"/>
    </row>
    <row r="2" spans="1:13" s="6" customFormat="1">
      <c r="A2" s="48"/>
      <c r="B2" s="164"/>
      <c r="D2" s="8" t="s">
        <v>97</v>
      </c>
      <c r="E2" s="9"/>
      <c r="F2" s="9"/>
      <c r="G2" s="9"/>
      <c r="H2" s="9"/>
      <c r="I2" s="9"/>
      <c r="J2" s="9"/>
      <c r="K2" s="9"/>
      <c r="L2" s="9"/>
    </row>
    <row r="3" spans="1:13" s="6" customFormat="1">
      <c r="A3" s="48"/>
      <c r="B3" s="164"/>
      <c r="D3" s="8" t="s">
        <v>92</v>
      </c>
      <c r="E3" s="9"/>
      <c r="F3" s="9"/>
      <c r="G3" s="9"/>
      <c r="H3" s="9"/>
      <c r="I3" s="9"/>
      <c r="J3" s="9"/>
      <c r="K3" s="9"/>
      <c r="L3" s="9"/>
    </row>
    <row r="4" spans="1:13" s="6" customFormat="1">
      <c r="A4" s="48"/>
      <c r="B4" s="164"/>
      <c r="D4" s="8" t="s">
        <v>143</v>
      </c>
      <c r="E4" s="9"/>
      <c r="F4" s="9"/>
      <c r="G4" s="9"/>
      <c r="H4" s="9"/>
      <c r="I4" s="9"/>
      <c r="J4" s="9"/>
      <c r="K4" s="9"/>
      <c r="L4" s="9"/>
    </row>
    <row r="5" spans="1:13" s="6" customFormat="1">
      <c r="A5" s="48"/>
      <c r="B5" s="164"/>
      <c r="D5" s="8"/>
      <c r="E5" s="9"/>
      <c r="F5" s="9"/>
      <c r="G5" s="9"/>
      <c r="H5" s="9"/>
      <c r="I5" s="9"/>
      <c r="J5" s="9"/>
      <c r="K5" s="9"/>
      <c r="L5" s="9"/>
    </row>
    <row r="6" spans="1:13">
      <c r="A6" s="35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>
      <c r="A7" s="48"/>
      <c r="B7" s="164"/>
      <c r="D7" s="10"/>
      <c r="E7" s="9"/>
      <c r="F7" s="9"/>
      <c r="G7" s="9"/>
      <c r="H7" s="9"/>
      <c r="I7" s="9"/>
      <c r="J7" s="9"/>
      <c r="K7" s="9"/>
      <c r="L7" s="9"/>
    </row>
    <row r="8" spans="1:13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13" s="12" customFormat="1" ht="17.25" customHeight="1">
      <c r="A9" s="49"/>
      <c r="B9" s="166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13" s="13" customFormat="1" ht="42" customHeight="1">
      <c r="A10" s="50"/>
      <c r="B10" s="16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13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13" s="146" customFormat="1">
      <c r="A12" s="557"/>
      <c r="B12" s="768" t="s">
        <v>7</v>
      </c>
      <c r="C12" s="769"/>
      <c r="D12" s="769"/>
      <c r="E12" s="769"/>
      <c r="F12" s="558"/>
      <c r="G12" s="558"/>
      <c r="H12" s="558"/>
      <c r="I12" s="558"/>
      <c r="J12" s="41"/>
      <c r="K12" s="41"/>
      <c r="L12" s="41"/>
      <c r="M12" s="472"/>
    </row>
    <row r="13" spans="1:13" s="146" customFormat="1" ht="15">
      <c r="A13" s="666"/>
      <c r="B13" s="559">
        <v>139685</v>
      </c>
      <c r="C13" s="560" t="s">
        <v>1391</v>
      </c>
      <c r="D13" s="640" t="s">
        <v>316</v>
      </c>
      <c r="E13" s="571">
        <v>11900</v>
      </c>
      <c r="F13" s="571"/>
      <c r="G13" s="571"/>
      <c r="H13" s="571"/>
      <c r="I13" s="571"/>
      <c r="J13" s="318"/>
      <c r="K13" s="342"/>
      <c r="L13" s="342"/>
      <c r="M13" s="342"/>
    </row>
    <row r="14" spans="1:13" s="146" customFormat="1" ht="15">
      <c r="A14" s="666"/>
      <c r="B14" s="559">
        <v>139687</v>
      </c>
      <c r="C14" s="560" t="s">
        <v>1390</v>
      </c>
      <c r="D14" s="640" t="s">
        <v>316</v>
      </c>
      <c r="E14" s="571">
        <v>5900</v>
      </c>
      <c r="F14" s="571"/>
      <c r="G14" s="571"/>
      <c r="H14" s="571"/>
      <c r="I14" s="571"/>
      <c r="J14" s="318"/>
      <c r="K14" s="342"/>
      <c r="L14" s="342"/>
      <c r="M14" s="342"/>
    </row>
    <row r="15" spans="1:13" s="146" customFormat="1" ht="15">
      <c r="A15" s="557"/>
      <c r="B15" s="559">
        <v>141197</v>
      </c>
      <c r="C15" s="560" t="s">
        <v>1392</v>
      </c>
      <c r="D15" s="640" t="s">
        <v>316</v>
      </c>
      <c r="E15" s="571">
        <v>55</v>
      </c>
      <c r="F15" s="571"/>
      <c r="G15" s="571"/>
      <c r="H15" s="571"/>
      <c r="I15" s="571"/>
      <c r="J15" s="318"/>
      <c r="K15" s="342"/>
      <c r="L15" s="342"/>
      <c r="M15" s="342"/>
    </row>
    <row r="16" spans="1:13" s="146" customFormat="1" ht="15">
      <c r="A16" s="557"/>
      <c r="B16" s="559">
        <v>141256</v>
      </c>
      <c r="C16" s="560" t="s">
        <v>1393</v>
      </c>
      <c r="D16" s="640" t="s">
        <v>316</v>
      </c>
      <c r="E16" s="571">
        <v>145</v>
      </c>
      <c r="F16" s="571"/>
      <c r="G16" s="571"/>
      <c r="H16" s="571"/>
      <c r="I16" s="571"/>
      <c r="J16" s="318"/>
      <c r="K16" s="342"/>
      <c r="L16" s="342"/>
      <c r="M16" s="342"/>
    </row>
    <row r="17" spans="1:14" s="146" customFormat="1" ht="15">
      <c r="A17" s="666" t="s">
        <v>1530</v>
      </c>
      <c r="B17" s="559">
        <v>138629</v>
      </c>
      <c r="C17" s="560" t="s">
        <v>1268</v>
      </c>
      <c r="D17" s="156" t="s">
        <v>316</v>
      </c>
      <c r="E17" s="571">
        <v>14590</v>
      </c>
      <c r="F17" s="571"/>
      <c r="G17" s="571"/>
      <c r="H17" s="571"/>
      <c r="I17" s="571"/>
      <c r="J17" s="318"/>
      <c r="K17" s="342"/>
      <c r="L17" s="342"/>
      <c r="M17" s="342"/>
    </row>
    <row r="18" spans="1:14" s="146" customFormat="1">
      <c r="A18" s="666" t="s">
        <v>1530</v>
      </c>
      <c r="B18" s="559">
        <v>138630</v>
      </c>
      <c r="C18" s="560" t="s">
        <v>1269</v>
      </c>
      <c r="D18" s="156" t="s">
        <v>316</v>
      </c>
      <c r="E18" s="571">
        <v>14590</v>
      </c>
      <c r="F18" s="571"/>
      <c r="G18" s="571"/>
      <c r="H18" s="571"/>
      <c r="I18" s="571"/>
      <c r="J18" s="342"/>
      <c r="K18" s="342"/>
      <c r="L18" s="342"/>
      <c r="M18" s="342"/>
    </row>
    <row r="19" spans="1:14" s="146" customFormat="1" ht="15">
      <c r="A19" s="666" t="s">
        <v>1530</v>
      </c>
      <c r="B19" s="559">
        <v>138514</v>
      </c>
      <c r="C19" s="560" t="s">
        <v>1270</v>
      </c>
      <c r="D19" s="156" t="s">
        <v>316</v>
      </c>
      <c r="E19" s="571">
        <v>8590</v>
      </c>
      <c r="F19" s="571"/>
      <c r="G19" s="571"/>
      <c r="H19" s="571"/>
      <c r="I19" s="571"/>
      <c r="J19" s="318"/>
      <c r="K19" s="342"/>
      <c r="L19" s="342"/>
      <c r="M19" s="342"/>
      <c r="N19" s="354"/>
    </row>
    <row r="20" spans="1:14" s="146" customFormat="1" ht="15">
      <c r="A20" s="666" t="s">
        <v>1530</v>
      </c>
      <c r="B20" s="559">
        <v>138622</v>
      </c>
      <c r="C20" s="560" t="s">
        <v>1271</v>
      </c>
      <c r="D20" s="156" t="s">
        <v>316</v>
      </c>
      <c r="E20" s="571">
        <v>8590</v>
      </c>
      <c r="F20" s="571"/>
      <c r="G20" s="571"/>
      <c r="H20" s="571"/>
      <c r="I20" s="571"/>
      <c r="J20" s="318"/>
      <c r="K20" s="342"/>
      <c r="L20" s="342"/>
      <c r="M20" s="342"/>
      <c r="N20" s="354"/>
    </row>
    <row r="21" spans="1:14" s="508" customFormat="1" ht="15">
      <c r="A21" s="666"/>
      <c r="B21" s="562">
        <v>133474</v>
      </c>
      <c r="C21" s="563" t="s">
        <v>946</v>
      </c>
      <c r="D21" s="561" t="s">
        <v>316</v>
      </c>
      <c r="E21" s="571">
        <v>22900</v>
      </c>
      <c r="F21" s="571"/>
      <c r="G21" s="571"/>
      <c r="H21" s="571"/>
      <c r="I21" s="571"/>
      <c r="J21" s="506"/>
      <c r="K21" s="386"/>
      <c r="L21" s="386"/>
      <c r="M21" s="386"/>
    </row>
    <row r="22" spans="1:14" s="508" customFormat="1" ht="15">
      <c r="A22" s="666"/>
      <c r="B22" s="562">
        <v>133473</v>
      </c>
      <c r="C22" s="563" t="s">
        <v>947</v>
      </c>
      <c r="D22" s="561" t="s">
        <v>316</v>
      </c>
      <c r="E22" s="571">
        <v>22900</v>
      </c>
      <c r="F22" s="571"/>
      <c r="G22" s="571"/>
      <c r="H22" s="571"/>
      <c r="I22" s="571"/>
      <c r="J22" s="506"/>
      <c r="K22" s="386"/>
      <c r="L22" s="386"/>
      <c r="M22" s="386"/>
    </row>
    <row r="23" spans="1:14" s="731" customFormat="1" ht="15">
      <c r="A23" s="666"/>
      <c r="B23" s="728">
        <v>133532</v>
      </c>
      <c r="C23" s="729" t="s">
        <v>944</v>
      </c>
      <c r="D23" s="561" t="s">
        <v>316</v>
      </c>
      <c r="E23" s="727">
        <v>16900</v>
      </c>
      <c r="F23" s="727"/>
      <c r="G23" s="727"/>
      <c r="H23" s="727"/>
      <c r="I23" s="727"/>
      <c r="J23" s="505"/>
      <c r="K23" s="506"/>
      <c r="L23" s="386"/>
      <c r="M23" s="386"/>
      <c r="N23" s="730"/>
    </row>
    <row r="24" spans="1:14" s="731" customFormat="1" ht="14.25" customHeight="1">
      <c r="A24" s="666"/>
      <c r="B24" s="728">
        <v>133533</v>
      </c>
      <c r="C24" s="729" t="s">
        <v>945</v>
      </c>
      <c r="D24" s="561" t="s">
        <v>316</v>
      </c>
      <c r="E24" s="727">
        <v>16900</v>
      </c>
      <c r="F24" s="727"/>
      <c r="G24" s="727"/>
      <c r="H24" s="727"/>
      <c r="I24" s="727"/>
      <c r="J24" s="505"/>
      <c r="K24" s="506"/>
      <c r="L24" s="386"/>
      <c r="M24" s="386"/>
      <c r="N24" s="730"/>
    </row>
    <row r="25" spans="1:14" s="731" customFormat="1" ht="15">
      <c r="A25" s="666"/>
      <c r="B25" s="728">
        <v>133475</v>
      </c>
      <c r="C25" s="729" t="s">
        <v>948</v>
      </c>
      <c r="D25" s="564" t="s">
        <v>316</v>
      </c>
      <c r="E25" s="727">
        <v>25900</v>
      </c>
      <c r="F25" s="727"/>
      <c r="G25" s="727"/>
      <c r="H25" s="727"/>
      <c r="I25" s="727"/>
      <c r="J25" s="506"/>
      <c r="K25" s="386"/>
      <c r="L25" s="386"/>
      <c r="M25" s="386"/>
    </row>
    <row r="26" spans="1:14" s="731" customFormat="1" ht="15">
      <c r="A26" s="666"/>
      <c r="B26" s="728">
        <v>133476</v>
      </c>
      <c r="C26" s="729" t="s">
        <v>949</v>
      </c>
      <c r="D26" s="564" t="s">
        <v>316</v>
      </c>
      <c r="E26" s="727">
        <v>25900</v>
      </c>
      <c r="F26" s="727"/>
      <c r="G26" s="727"/>
      <c r="H26" s="727"/>
      <c r="I26" s="727"/>
      <c r="J26" s="506"/>
      <c r="K26" s="386"/>
      <c r="L26" s="386"/>
      <c r="M26" s="386"/>
    </row>
    <row r="27" spans="1:14" s="731" customFormat="1" ht="15">
      <c r="A27" s="666"/>
      <c r="B27" s="728">
        <v>133534</v>
      </c>
      <c r="C27" s="729" t="s">
        <v>958</v>
      </c>
      <c r="D27" s="564" t="s">
        <v>316</v>
      </c>
      <c r="E27" s="727">
        <v>19900</v>
      </c>
      <c r="F27" s="727"/>
      <c r="G27" s="727"/>
      <c r="H27" s="727"/>
      <c r="I27" s="727"/>
      <c r="J27" s="505"/>
      <c r="K27" s="506"/>
      <c r="L27" s="386"/>
      <c r="M27" s="386"/>
      <c r="N27" s="730"/>
    </row>
    <row r="28" spans="1:14" s="731" customFormat="1" ht="15">
      <c r="A28" s="666"/>
      <c r="B28" s="728">
        <v>133535</v>
      </c>
      <c r="C28" s="729" t="s">
        <v>957</v>
      </c>
      <c r="D28" s="564" t="s">
        <v>316</v>
      </c>
      <c r="E28" s="727">
        <v>19900</v>
      </c>
      <c r="F28" s="727"/>
      <c r="G28" s="727"/>
      <c r="H28" s="727"/>
      <c r="I28" s="727"/>
      <c r="J28" s="505"/>
      <c r="K28" s="506"/>
      <c r="L28" s="386"/>
      <c r="M28" s="386"/>
      <c r="N28" s="730"/>
    </row>
    <row r="29" spans="1:14" s="731" customFormat="1" ht="15">
      <c r="A29" s="666"/>
      <c r="B29" s="732">
        <v>137461</v>
      </c>
      <c r="C29" s="157" t="s">
        <v>1228</v>
      </c>
      <c r="D29" s="640" t="s">
        <v>316</v>
      </c>
      <c r="E29" s="727">
        <v>28900</v>
      </c>
      <c r="F29" s="727"/>
      <c r="G29" s="727"/>
      <c r="H29" s="727"/>
      <c r="I29" s="727"/>
      <c r="J29" s="534"/>
      <c r="K29" s="535"/>
      <c r="L29" s="536"/>
      <c r="M29" s="386"/>
      <c r="N29" s="730"/>
    </row>
    <row r="30" spans="1:14" s="731" customFormat="1" ht="15">
      <c r="A30" s="666"/>
      <c r="B30" s="732">
        <v>137462</v>
      </c>
      <c r="C30" s="157" t="s">
        <v>1229</v>
      </c>
      <c r="D30" s="640" t="s">
        <v>316</v>
      </c>
      <c r="E30" s="727">
        <v>28900</v>
      </c>
      <c r="F30" s="727"/>
      <c r="G30" s="727"/>
      <c r="H30" s="727"/>
      <c r="I30" s="727"/>
      <c r="J30" s="534"/>
      <c r="K30" s="535"/>
      <c r="L30" s="536"/>
      <c r="M30" s="386"/>
      <c r="N30" s="730"/>
    </row>
    <row r="31" spans="1:14" s="731" customFormat="1" ht="15">
      <c r="A31" s="666"/>
      <c r="B31" s="732">
        <v>141739</v>
      </c>
      <c r="C31" s="157" t="s">
        <v>1525</v>
      </c>
      <c r="D31" s="640" t="s">
        <v>316</v>
      </c>
      <c r="E31" s="727">
        <v>22900</v>
      </c>
      <c r="F31" s="727"/>
      <c r="G31" s="727"/>
      <c r="H31" s="727"/>
      <c r="I31" s="727"/>
      <c r="J31" s="534"/>
      <c r="K31" s="535"/>
      <c r="L31" s="536"/>
      <c r="M31" s="386"/>
      <c r="N31" s="730"/>
    </row>
    <row r="32" spans="1:14" s="731" customFormat="1" ht="15">
      <c r="A32" s="666"/>
      <c r="B32" s="732">
        <v>141740</v>
      </c>
      <c r="C32" s="157" t="s">
        <v>1526</v>
      </c>
      <c r="D32" s="640" t="s">
        <v>316</v>
      </c>
      <c r="E32" s="727">
        <v>22900</v>
      </c>
      <c r="F32" s="727"/>
      <c r="G32" s="727"/>
      <c r="H32" s="727"/>
      <c r="I32" s="727"/>
      <c r="J32" s="534"/>
      <c r="K32" s="535"/>
      <c r="L32" s="536"/>
      <c r="M32" s="386"/>
      <c r="N32" s="730"/>
    </row>
    <row r="33" spans="1:14" s="731" customFormat="1" ht="15">
      <c r="A33" s="666"/>
      <c r="B33" s="732">
        <v>137574</v>
      </c>
      <c r="C33" s="157" t="s">
        <v>1527</v>
      </c>
      <c r="D33" s="640" t="s">
        <v>316</v>
      </c>
      <c r="E33" s="727">
        <v>22900</v>
      </c>
      <c r="F33" s="727"/>
      <c r="G33" s="727"/>
      <c r="H33" s="727"/>
      <c r="I33" s="727"/>
      <c r="J33" s="534"/>
      <c r="K33" s="535"/>
      <c r="L33" s="536"/>
      <c r="M33" s="386"/>
      <c r="N33" s="730"/>
    </row>
    <row r="34" spans="1:14" s="731" customFormat="1" ht="15">
      <c r="A34" s="666"/>
      <c r="B34" s="732">
        <v>137575</v>
      </c>
      <c r="C34" s="157" t="s">
        <v>1528</v>
      </c>
      <c r="D34" s="640" t="s">
        <v>316</v>
      </c>
      <c r="E34" s="727">
        <v>22900</v>
      </c>
      <c r="F34" s="727"/>
      <c r="G34" s="727"/>
      <c r="H34" s="727"/>
      <c r="I34" s="727"/>
      <c r="J34" s="534"/>
      <c r="K34" s="535"/>
      <c r="L34" s="536"/>
      <c r="M34" s="386"/>
      <c r="N34" s="730"/>
    </row>
    <row r="35" spans="1:14" s="731" customFormat="1" ht="15">
      <c r="A35" s="666" t="s">
        <v>1530</v>
      </c>
      <c r="B35" s="732">
        <v>137413</v>
      </c>
      <c r="C35" s="157" t="s">
        <v>1231</v>
      </c>
      <c r="D35" s="640" t="s">
        <v>316</v>
      </c>
      <c r="E35" s="727">
        <v>20900</v>
      </c>
      <c r="F35" s="727"/>
      <c r="G35" s="727"/>
      <c r="H35" s="727"/>
      <c r="I35" s="727"/>
      <c r="J35" s="534"/>
      <c r="K35" s="535"/>
      <c r="L35" s="536"/>
      <c r="M35" s="386"/>
      <c r="N35" s="730"/>
    </row>
    <row r="36" spans="1:14" s="731" customFormat="1" ht="15">
      <c r="A36" s="666" t="s">
        <v>1530</v>
      </c>
      <c r="B36" s="732">
        <v>137411</v>
      </c>
      <c r="C36" s="157" t="s">
        <v>1230</v>
      </c>
      <c r="D36" s="640" t="s">
        <v>316</v>
      </c>
      <c r="E36" s="727">
        <v>14900</v>
      </c>
      <c r="F36" s="727"/>
      <c r="G36" s="727"/>
      <c r="H36" s="727"/>
      <c r="I36" s="727"/>
      <c r="J36" s="534"/>
      <c r="K36" s="535"/>
      <c r="L36" s="536"/>
      <c r="M36" s="386"/>
      <c r="N36" s="730"/>
    </row>
    <row r="37" spans="1:14" s="733" customFormat="1">
      <c r="A37" s="557"/>
      <c r="B37" s="178">
        <v>44037</v>
      </c>
      <c r="C37" s="157" t="s">
        <v>177</v>
      </c>
      <c r="D37" s="640" t="s">
        <v>316</v>
      </c>
      <c r="E37" s="727">
        <v>9000</v>
      </c>
      <c r="F37" s="727"/>
      <c r="G37" s="727"/>
      <c r="H37" s="727"/>
      <c r="I37" s="727"/>
      <c r="J37" s="615"/>
      <c r="K37" s="615"/>
      <c r="L37" s="615"/>
      <c r="M37" s="157"/>
    </row>
    <row r="38" spans="1:14" s="146" customFormat="1">
      <c r="A38" s="557"/>
      <c r="B38" s="768" t="s">
        <v>1531</v>
      </c>
      <c r="C38" s="769"/>
      <c r="D38" s="769"/>
      <c r="E38" s="769"/>
      <c r="F38" s="558"/>
      <c r="G38" s="558"/>
      <c r="H38" s="558"/>
      <c r="I38" s="558"/>
      <c r="J38" s="41"/>
      <c r="K38" s="41"/>
      <c r="L38" s="41"/>
      <c r="M38" s="472"/>
    </row>
    <row r="39" spans="1:14" s="146" customFormat="1">
      <c r="A39" s="666"/>
      <c r="B39" s="740">
        <v>139749</v>
      </c>
      <c r="C39" s="744" t="s">
        <v>1387</v>
      </c>
      <c r="D39" s="745" t="s">
        <v>316</v>
      </c>
      <c r="E39" s="287">
        <v>14900</v>
      </c>
      <c r="F39" s="287"/>
      <c r="G39" s="287"/>
      <c r="H39" s="287"/>
      <c r="I39" s="287"/>
      <c r="J39" s="287"/>
      <c r="K39" s="287"/>
      <c r="L39" s="287"/>
      <c r="M39" s="337" t="s">
        <v>1267</v>
      </c>
    </row>
    <row r="40" spans="1:14" s="146" customFormat="1">
      <c r="A40" s="666"/>
      <c r="B40" s="740">
        <v>141060</v>
      </c>
      <c r="C40" s="744" t="s">
        <v>1388</v>
      </c>
      <c r="D40" s="745" t="s">
        <v>316</v>
      </c>
      <c r="E40" s="287">
        <v>20900</v>
      </c>
      <c r="F40" s="287"/>
      <c r="G40" s="287"/>
      <c r="H40" s="287"/>
      <c r="I40" s="287"/>
      <c r="J40" s="287"/>
      <c r="K40" s="287"/>
      <c r="L40" s="287"/>
      <c r="M40" s="337" t="s">
        <v>1267</v>
      </c>
    </row>
    <row r="41" spans="1:14" s="146" customFormat="1">
      <c r="A41" s="666"/>
      <c r="B41" s="740">
        <v>140623</v>
      </c>
      <c r="C41" s="741" t="s">
        <v>1425</v>
      </c>
      <c r="D41" s="742" t="s">
        <v>316</v>
      </c>
      <c r="E41" s="743">
        <v>12000</v>
      </c>
      <c r="F41" s="743"/>
      <c r="G41" s="743"/>
      <c r="H41" s="743"/>
      <c r="I41" s="743"/>
      <c r="J41" s="287"/>
      <c r="K41" s="287"/>
      <c r="L41" s="287"/>
      <c r="M41" s="337" t="s">
        <v>1267</v>
      </c>
    </row>
    <row r="42" spans="1:14" s="146" customFormat="1">
      <c r="A42" s="666" t="s">
        <v>1530</v>
      </c>
      <c r="B42" s="178">
        <v>135314</v>
      </c>
      <c r="C42" s="157" t="s">
        <v>1232</v>
      </c>
      <c r="D42" s="156" t="s">
        <v>316</v>
      </c>
      <c r="E42" s="571">
        <v>4900</v>
      </c>
      <c r="F42" s="571"/>
      <c r="G42" s="571"/>
      <c r="H42" s="571"/>
      <c r="I42" s="571"/>
      <c r="J42" s="557"/>
      <c r="K42" s="557"/>
      <c r="L42" s="557"/>
      <c r="M42" s="557"/>
    </row>
    <row r="43" spans="1:14" s="146" customFormat="1">
      <c r="A43" s="666" t="s">
        <v>1530</v>
      </c>
      <c r="B43" s="178">
        <v>139287</v>
      </c>
      <c r="C43" s="157" t="s">
        <v>1243</v>
      </c>
      <c r="D43" s="640" t="s">
        <v>316</v>
      </c>
      <c r="E43" s="571">
        <v>4900</v>
      </c>
      <c r="F43" s="571"/>
      <c r="G43" s="571"/>
      <c r="H43" s="571"/>
      <c r="I43" s="571"/>
      <c r="J43" s="557"/>
      <c r="K43" s="557"/>
      <c r="L43" s="557"/>
      <c r="M43" s="557"/>
    </row>
    <row r="44" spans="1:14" s="146" customFormat="1">
      <c r="A44" s="666" t="s">
        <v>1530</v>
      </c>
      <c r="B44" s="178">
        <v>135316</v>
      </c>
      <c r="C44" s="157" t="s">
        <v>1233</v>
      </c>
      <c r="D44" s="156" t="s">
        <v>316</v>
      </c>
      <c r="E44" s="571">
        <v>10900</v>
      </c>
      <c r="F44" s="571"/>
      <c r="G44" s="571"/>
      <c r="H44" s="571"/>
      <c r="I44" s="571"/>
      <c r="J44" s="557"/>
      <c r="K44" s="557"/>
      <c r="L44" s="557"/>
      <c r="M44" s="557"/>
    </row>
    <row r="45" spans="1:14" s="146" customFormat="1">
      <c r="A45" s="666" t="s">
        <v>1530</v>
      </c>
      <c r="B45" s="178">
        <v>140110</v>
      </c>
      <c r="C45" s="157" t="s">
        <v>1244</v>
      </c>
      <c r="D45" s="640" t="s">
        <v>316</v>
      </c>
      <c r="E45" s="571">
        <v>10900</v>
      </c>
      <c r="F45" s="571"/>
      <c r="G45" s="571"/>
      <c r="H45" s="571"/>
      <c r="I45" s="571"/>
      <c r="J45" s="557"/>
      <c r="K45" s="557"/>
      <c r="L45" s="557"/>
      <c r="M45" s="557"/>
    </row>
    <row r="46" spans="1:14" s="146" customFormat="1">
      <c r="A46" s="666" t="s">
        <v>1530</v>
      </c>
      <c r="B46" s="178">
        <v>140092</v>
      </c>
      <c r="C46" s="157" t="s">
        <v>1242</v>
      </c>
      <c r="D46" s="640" t="s">
        <v>316</v>
      </c>
      <c r="E46" s="571">
        <v>5600</v>
      </c>
      <c r="F46" s="571"/>
      <c r="G46" s="571"/>
      <c r="H46" s="571"/>
      <c r="I46" s="571"/>
      <c r="J46" s="557"/>
      <c r="K46" s="557"/>
      <c r="L46" s="557"/>
      <c r="M46" s="557"/>
    </row>
    <row r="47" spans="1:14" s="146" customFormat="1">
      <c r="A47" s="666" t="s">
        <v>1530</v>
      </c>
      <c r="B47" s="178">
        <v>140392</v>
      </c>
      <c r="C47" s="157" t="s">
        <v>1245</v>
      </c>
      <c r="D47" s="640" t="s">
        <v>316</v>
      </c>
      <c r="E47" s="571">
        <v>5600</v>
      </c>
      <c r="F47" s="571"/>
      <c r="G47" s="571"/>
      <c r="H47" s="571"/>
      <c r="I47" s="571"/>
      <c r="J47" s="557"/>
      <c r="K47" s="557"/>
      <c r="L47" s="557"/>
      <c r="M47" s="557"/>
    </row>
    <row r="48" spans="1:14" s="146" customFormat="1">
      <c r="A48" s="666" t="s">
        <v>1530</v>
      </c>
      <c r="B48" s="178">
        <v>135317</v>
      </c>
      <c r="C48" s="157" t="s">
        <v>1234</v>
      </c>
      <c r="D48" s="156" t="s">
        <v>316</v>
      </c>
      <c r="E48" s="571">
        <v>4900</v>
      </c>
      <c r="F48" s="571"/>
      <c r="G48" s="571"/>
      <c r="H48" s="571"/>
      <c r="I48" s="571"/>
      <c r="J48" s="557"/>
      <c r="K48" s="557"/>
      <c r="L48" s="557"/>
      <c r="M48" s="557"/>
    </row>
    <row r="49" spans="1:13" s="146" customFormat="1">
      <c r="A49" s="666" t="s">
        <v>1530</v>
      </c>
      <c r="B49" s="178">
        <v>135318</v>
      </c>
      <c r="C49" s="157" t="s">
        <v>1235</v>
      </c>
      <c r="D49" s="156" t="s">
        <v>316</v>
      </c>
      <c r="E49" s="571">
        <v>10900</v>
      </c>
      <c r="F49" s="571"/>
      <c r="G49" s="571"/>
      <c r="H49" s="571"/>
      <c r="I49" s="571"/>
      <c r="J49" s="557"/>
      <c r="K49" s="557"/>
      <c r="L49" s="557"/>
      <c r="M49" s="557"/>
    </row>
    <row r="50" spans="1:13" s="146" customFormat="1">
      <c r="A50" s="666" t="s">
        <v>1530</v>
      </c>
      <c r="B50" s="178">
        <v>135319</v>
      </c>
      <c r="C50" s="157" t="s">
        <v>1236</v>
      </c>
      <c r="D50" s="156" t="s">
        <v>316</v>
      </c>
      <c r="E50" s="571">
        <v>4900</v>
      </c>
      <c r="F50" s="571"/>
      <c r="G50" s="571"/>
      <c r="H50" s="571"/>
      <c r="I50" s="571"/>
      <c r="J50" s="557"/>
      <c r="K50" s="557"/>
      <c r="L50" s="557"/>
      <c r="M50" s="557"/>
    </row>
    <row r="51" spans="1:13" s="146" customFormat="1">
      <c r="A51" s="666" t="s">
        <v>1530</v>
      </c>
      <c r="B51" s="178">
        <v>135320</v>
      </c>
      <c r="C51" s="157" t="s">
        <v>1237</v>
      </c>
      <c r="D51" s="156" t="s">
        <v>316</v>
      </c>
      <c r="E51" s="571">
        <v>10900</v>
      </c>
      <c r="F51" s="571"/>
      <c r="G51" s="571"/>
      <c r="H51" s="571"/>
      <c r="I51" s="571"/>
      <c r="J51" s="557"/>
      <c r="K51" s="557"/>
      <c r="L51" s="557"/>
      <c r="M51" s="557"/>
    </row>
    <row r="52" spans="1:13" s="146" customFormat="1">
      <c r="A52" s="666" t="s">
        <v>1530</v>
      </c>
      <c r="B52" s="178">
        <v>135321</v>
      </c>
      <c r="C52" s="157" t="s">
        <v>1238</v>
      </c>
      <c r="D52" s="156" t="s">
        <v>316</v>
      </c>
      <c r="E52" s="571">
        <v>4900</v>
      </c>
      <c r="F52" s="571"/>
      <c r="G52" s="571"/>
      <c r="H52" s="571"/>
      <c r="I52" s="571"/>
      <c r="J52" s="557"/>
      <c r="K52" s="557"/>
      <c r="L52" s="557"/>
      <c r="M52" s="557"/>
    </row>
    <row r="53" spans="1:13" s="27" customFormat="1">
      <c r="A53" s="666" t="s">
        <v>1530</v>
      </c>
      <c r="B53" s="178">
        <v>135322</v>
      </c>
      <c r="C53" s="157" t="s">
        <v>1239</v>
      </c>
      <c r="D53" s="156" t="s">
        <v>316</v>
      </c>
      <c r="E53" s="571">
        <v>10900</v>
      </c>
      <c r="F53" s="571"/>
      <c r="G53" s="571"/>
      <c r="H53" s="571"/>
      <c r="I53" s="571"/>
      <c r="J53" s="557"/>
      <c r="K53" s="557"/>
      <c r="L53" s="557"/>
      <c r="M53" s="557"/>
    </row>
    <row r="54" spans="1:13" s="27" customFormat="1">
      <c r="A54" s="666" t="s">
        <v>1530</v>
      </c>
      <c r="B54" s="178">
        <v>135323</v>
      </c>
      <c r="C54" s="157" t="s">
        <v>1240</v>
      </c>
      <c r="D54" s="156" t="s">
        <v>316</v>
      </c>
      <c r="E54" s="571">
        <v>4900</v>
      </c>
      <c r="F54" s="571"/>
      <c r="G54" s="571"/>
      <c r="H54" s="571"/>
      <c r="I54" s="571"/>
      <c r="J54" s="557"/>
      <c r="K54" s="557"/>
      <c r="L54" s="557"/>
      <c r="M54" s="557"/>
    </row>
    <row r="55" spans="1:13" s="27" customFormat="1">
      <c r="A55" s="666" t="s">
        <v>1530</v>
      </c>
      <c r="B55" s="178">
        <v>135324</v>
      </c>
      <c r="C55" s="157" t="s">
        <v>1241</v>
      </c>
      <c r="D55" s="156" t="s">
        <v>316</v>
      </c>
      <c r="E55" s="571">
        <v>10900</v>
      </c>
      <c r="F55" s="571"/>
      <c r="G55" s="571"/>
      <c r="H55" s="571"/>
      <c r="I55" s="571"/>
      <c r="J55" s="557"/>
      <c r="K55" s="557"/>
      <c r="L55" s="557"/>
      <c r="M55" s="557"/>
    </row>
    <row r="56" spans="1:13" s="146" customFormat="1">
      <c r="A56" s="557"/>
      <c r="B56" s="768" t="s">
        <v>1221</v>
      </c>
      <c r="C56" s="769"/>
      <c r="D56" s="769"/>
      <c r="E56" s="769"/>
      <c r="F56" s="558"/>
      <c r="G56" s="558"/>
      <c r="H56" s="558"/>
      <c r="I56" s="558"/>
      <c r="J56" s="41"/>
      <c r="K56" s="41"/>
      <c r="L56" s="41"/>
      <c r="M56" s="472"/>
    </row>
    <row r="57" spans="1:13" s="601" customFormat="1" ht="14.25">
      <c r="A57" s="607"/>
      <c r="B57" s="606">
        <v>136361</v>
      </c>
      <c r="C57" s="600" t="s">
        <v>1151</v>
      </c>
      <c r="D57" s="605" t="s">
        <v>316</v>
      </c>
      <c r="E57" s="604">
        <v>3000</v>
      </c>
      <c r="F57" s="604"/>
      <c r="G57" s="604"/>
      <c r="H57" s="604"/>
      <c r="I57" s="604"/>
      <c r="J57" s="603"/>
      <c r="K57" s="603"/>
      <c r="L57" s="603"/>
      <c r="M57" s="602"/>
    </row>
    <row r="58" spans="1:13" s="509" customFormat="1" ht="14.25">
      <c r="A58" s="557"/>
      <c r="B58" s="645" t="s">
        <v>1222</v>
      </c>
      <c r="C58" s="558"/>
      <c r="D58" s="558"/>
      <c r="E58" s="558"/>
      <c r="F58" s="558"/>
      <c r="G58" s="558"/>
      <c r="H58" s="558"/>
      <c r="I58" s="558"/>
      <c r="J58" s="510"/>
      <c r="K58" s="510"/>
      <c r="L58" s="603"/>
      <c r="M58" s="602"/>
    </row>
    <row r="59" spans="1:13" s="601" customFormat="1" ht="14.25">
      <c r="A59" s="666" t="s">
        <v>1530</v>
      </c>
      <c r="B59" s="178">
        <v>136345</v>
      </c>
      <c r="C59" s="642" t="s">
        <v>1159</v>
      </c>
      <c r="D59" s="178" t="s">
        <v>316</v>
      </c>
      <c r="E59" s="571">
        <v>14890</v>
      </c>
      <c r="F59" s="571"/>
      <c r="G59" s="571"/>
      <c r="H59" s="571"/>
      <c r="I59" s="571"/>
      <c r="J59" s="606"/>
      <c r="K59" s="606"/>
      <c r="L59" s="603"/>
      <c r="M59" s="602"/>
    </row>
    <row r="60" spans="1:13" s="601" customFormat="1" ht="14.25">
      <c r="A60" s="666" t="s">
        <v>1530</v>
      </c>
      <c r="B60" s="178">
        <v>136346</v>
      </c>
      <c r="C60" s="642" t="s">
        <v>1160</v>
      </c>
      <c r="D60" s="178" t="s">
        <v>316</v>
      </c>
      <c r="E60" s="571">
        <v>14890</v>
      </c>
      <c r="F60" s="571"/>
      <c r="G60" s="571"/>
      <c r="H60" s="571"/>
      <c r="I60" s="571"/>
      <c r="J60" s="606"/>
      <c r="K60" s="606"/>
      <c r="L60" s="603"/>
      <c r="M60" s="602"/>
    </row>
    <row r="61" spans="1:13" s="601" customFormat="1" ht="14.25">
      <c r="A61" s="666" t="s">
        <v>1530</v>
      </c>
      <c r="B61" s="178">
        <v>136347</v>
      </c>
      <c r="C61" s="642" t="s">
        <v>1161</v>
      </c>
      <c r="D61" s="178" t="s">
        <v>316</v>
      </c>
      <c r="E61" s="571">
        <v>8890</v>
      </c>
      <c r="F61" s="571"/>
      <c r="G61" s="571"/>
      <c r="H61" s="571"/>
      <c r="I61" s="571"/>
      <c r="J61" s="606"/>
      <c r="K61" s="606"/>
      <c r="L61" s="603"/>
      <c r="M61" s="602"/>
    </row>
    <row r="62" spans="1:13" s="601" customFormat="1" ht="14.25">
      <c r="A62" s="666" t="s">
        <v>1530</v>
      </c>
      <c r="B62" s="178">
        <v>136348</v>
      </c>
      <c r="C62" s="642" t="s">
        <v>1162</v>
      </c>
      <c r="D62" s="178" t="s">
        <v>316</v>
      </c>
      <c r="E62" s="571">
        <v>8890</v>
      </c>
      <c r="F62" s="571"/>
      <c r="G62" s="571"/>
      <c r="H62" s="571"/>
      <c r="I62" s="571"/>
      <c r="J62" s="606"/>
      <c r="K62" s="606"/>
      <c r="L62" s="603"/>
      <c r="M62" s="602"/>
    </row>
    <row r="63" spans="1:13" s="601" customFormat="1" ht="14.25">
      <c r="A63" s="666"/>
      <c r="B63" s="178">
        <v>136349</v>
      </c>
      <c r="C63" s="642" t="s">
        <v>1163</v>
      </c>
      <c r="D63" s="178" t="s">
        <v>316</v>
      </c>
      <c r="E63" s="571">
        <v>22900</v>
      </c>
      <c r="F63" s="571"/>
      <c r="G63" s="571"/>
      <c r="H63" s="571"/>
      <c r="I63" s="571"/>
      <c r="J63" s="606"/>
      <c r="K63" s="606"/>
      <c r="L63" s="603"/>
      <c r="M63" s="602"/>
    </row>
    <row r="64" spans="1:13" s="601" customFormat="1" ht="14.25">
      <c r="A64" s="666"/>
      <c r="B64" s="178">
        <v>136350</v>
      </c>
      <c r="C64" s="642" t="s">
        <v>1164</v>
      </c>
      <c r="D64" s="178" t="s">
        <v>316</v>
      </c>
      <c r="E64" s="571">
        <v>22900</v>
      </c>
      <c r="F64" s="571"/>
      <c r="G64" s="571"/>
      <c r="H64" s="571"/>
      <c r="I64" s="571"/>
      <c r="J64" s="606"/>
      <c r="K64" s="606"/>
      <c r="L64" s="603"/>
      <c r="M64" s="602"/>
    </row>
    <row r="65" spans="1:13" s="601" customFormat="1" ht="14.25">
      <c r="A65" s="666"/>
      <c r="B65" s="178">
        <v>136351</v>
      </c>
      <c r="C65" s="642" t="s">
        <v>1165</v>
      </c>
      <c r="D65" s="178" t="s">
        <v>316</v>
      </c>
      <c r="E65" s="727">
        <v>16900</v>
      </c>
      <c r="F65" s="727"/>
      <c r="G65" s="727"/>
      <c r="H65" s="727"/>
      <c r="I65" s="727"/>
      <c r="J65" s="606"/>
      <c r="K65" s="606"/>
      <c r="L65" s="603"/>
      <c r="M65" s="602"/>
    </row>
    <row r="66" spans="1:13" s="601" customFormat="1" ht="14.25">
      <c r="A66" s="666"/>
      <c r="B66" s="178">
        <v>136352</v>
      </c>
      <c r="C66" s="642" t="s">
        <v>1166</v>
      </c>
      <c r="D66" s="178" t="s">
        <v>316</v>
      </c>
      <c r="E66" s="727">
        <v>16900</v>
      </c>
      <c r="F66" s="727"/>
      <c r="G66" s="727"/>
      <c r="H66" s="727"/>
      <c r="I66" s="727"/>
      <c r="J66" s="606"/>
      <c r="K66" s="606"/>
      <c r="L66" s="603"/>
      <c r="M66" s="602"/>
    </row>
    <row r="67" spans="1:13" s="601" customFormat="1" ht="14.25">
      <c r="A67" s="666"/>
      <c r="B67" s="178">
        <v>136353</v>
      </c>
      <c r="C67" s="642" t="s">
        <v>1167</v>
      </c>
      <c r="D67" s="178" t="s">
        <v>316</v>
      </c>
      <c r="E67" s="727">
        <v>25900</v>
      </c>
      <c r="F67" s="727"/>
      <c r="G67" s="727"/>
      <c r="H67" s="727"/>
      <c r="I67" s="727"/>
      <c r="J67" s="606"/>
      <c r="K67" s="606"/>
      <c r="L67" s="603"/>
      <c r="M67" s="602"/>
    </row>
    <row r="68" spans="1:13" s="601" customFormat="1" ht="14.25">
      <c r="A68" s="666"/>
      <c r="B68" s="178">
        <v>136354</v>
      </c>
      <c r="C68" s="642" t="s">
        <v>1168</v>
      </c>
      <c r="D68" s="178" t="s">
        <v>316</v>
      </c>
      <c r="E68" s="727">
        <v>25900</v>
      </c>
      <c r="F68" s="727"/>
      <c r="G68" s="727"/>
      <c r="H68" s="727"/>
      <c r="I68" s="727"/>
      <c r="J68" s="606"/>
      <c r="K68" s="606"/>
      <c r="L68" s="603"/>
      <c r="M68" s="602"/>
    </row>
    <row r="69" spans="1:13" s="601" customFormat="1" ht="14.25">
      <c r="A69" s="666"/>
      <c r="B69" s="178">
        <v>136355</v>
      </c>
      <c r="C69" s="642" t="s">
        <v>1169</v>
      </c>
      <c r="D69" s="178" t="s">
        <v>316</v>
      </c>
      <c r="E69" s="727">
        <v>19900</v>
      </c>
      <c r="F69" s="727"/>
      <c r="G69" s="727"/>
      <c r="H69" s="727"/>
      <c r="I69" s="727"/>
      <c r="J69" s="606"/>
      <c r="K69" s="606"/>
      <c r="L69" s="603"/>
      <c r="M69" s="602"/>
    </row>
    <row r="70" spans="1:13" s="601" customFormat="1" ht="14.25">
      <c r="A70" s="666"/>
      <c r="B70" s="178">
        <v>136356</v>
      </c>
      <c r="C70" s="642" t="s">
        <v>1170</v>
      </c>
      <c r="D70" s="178" t="s">
        <v>316</v>
      </c>
      <c r="E70" s="727">
        <v>19900</v>
      </c>
      <c r="F70" s="727"/>
      <c r="G70" s="727"/>
      <c r="H70" s="727"/>
      <c r="I70" s="727"/>
      <c r="J70" s="606"/>
      <c r="K70" s="606"/>
      <c r="L70" s="603"/>
      <c r="M70" s="602"/>
    </row>
    <row r="71" spans="1:13" s="509" customFormat="1">
      <c r="A71" s="557"/>
      <c r="B71" s="771" t="s">
        <v>950</v>
      </c>
      <c r="C71" s="772"/>
      <c r="D71" s="772"/>
      <c r="E71" s="772"/>
      <c r="F71" s="565"/>
      <c r="G71" s="565"/>
      <c r="H71" s="565"/>
      <c r="I71" s="565"/>
      <c r="J71" s="510"/>
      <c r="K71" s="510"/>
      <c r="L71" s="510"/>
      <c r="M71" s="511"/>
    </row>
    <row r="72" spans="1:13" s="509" customFormat="1">
      <c r="A72" s="666"/>
      <c r="B72" s="178">
        <v>135936</v>
      </c>
      <c r="C72" s="157" t="s">
        <v>953</v>
      </c>
      <c r="D72" s="158" t="s">
        <v>316</v>
      </c>
      <c r="E72" s="571">
        <v>11000</v>
      </c>
      <c r="F72" s="571"/>
      <c r="G72" s="571"/>
      <c r="H72" s="571"/>
      <c r="I72" s="571"/>
      <c r="J72" s="296"/>
      <c r="K72" s="296"/>
      <c r="L72" s="296"/>
      <c r="M72" s="138"/>
    </row>
    <row r="73" spans="1:13" s="509" customFormat="1">
      <c r="A73" s="666"/>
      <c r="B73" s="178">
        <v>135937</v>
      </c>
      <c r="C73" s="157" t="s">
        <v>954</v>
      </c>
      <c r="D73" s="158" t="s">
        <v>316</v>
      </c>
      <c r="E73" s="571">
        <v>11000</v>
      </c>
      <c r="F73" s="571"/>
      <c r="G73" s="571"/>
      <c r="H73" s="571"/>
      <c r="I73" s="571"/>
      <c r="J73" s="296"/>
      <c r="K73" s="296"/>
      <c r="L73" s="296"/>
      <c r="M73" s="138"/>
    </row>
    <row r="74" spans="1:13" s="509" customFormat="1">
      <c r="A74" s="666"/>
      <c r="B74" s="178">
        <v>135938</v>
      </c>
      <c r="C74" s="157" t="s">
        <v>955</v>
      </c>
      <c r="D74" s="158" t="s">
        <v>316</v>
      </c>
      <c r="E74" s="571">
        <v>5000</v>
      </c>
      <c r="F74" s="571"/>
      <c r="G74" s="571"/>
      <c r="H74" s="571"/>
      <c r="I74" s="571"/>
      <c r="J74" s="296"/>
      <c r="K74" s="296"/>
      <c r="L74" s="296"/>
      <c r="M74" s="138"/>
    </row>
    <row r="75" spans="1:13" s="509" customFormat="1">
      <c r="A75" s="666"/>
      <c r="B75" s="178">
        <v>135939</v>
      </c>
      <c r="C75" s="157" t="s">
        <v>956</v>
      </c>
      <c r="D75" s="158" t="s">
        <v>316</v>
      </c>
      <c r="E75" s="571">
        <v>5000</v>
      </c>
      <c r="F75" s="571"/>
      <c r="G75" s="571"/>
      <c r="H75" s="571"/>
      <c r="I75" s="571"/>
      <c r="J75" s="296"/>
      <c r="K75" s="296"/>
      <c r="L75" s="296"/>
      <c r="M75" s="138"/>
    </row>
    <row r="76" spans="1:13" s="146" customFormat="1">
      <c r="A76" s="557"/>
      <c r="B76" s="774" t="s">
        <v>898</v>
      </c>
      <c r="C76" s="775"/>
      <c r="D76" s="775"/>
      <c r="E76" s="775"/>
      <c r="F76" s="566"/>
      <c r="G76" s="566"/>
      <c r="H76" s="566"/>
      <c r="I76" s="566"/>
      <c r="J76" s="507"/>
      <c r="K76" s="507"/>
      <c r="L76" s="507"/>
      <c r="M76" s="472"/>
    </row>
    <row r="77" spans="1:13" s="146" customFormat="1">
      <c r="A77" s="666"/>
      <c r="B77" s="178">
        <v>133599</v>
      </c>
      <c r="C77" s="157" t="s">
        <v>930</v>
      </c>
      <c r="D77" s="158" t="s">
        <v>316</v>
      </c>
      <c r="E77" s="571">
        <v>10000</v>
      </c>
      <c r="F77" s="571"/>
      <c r="G77" s="571"/>
      <c r="H77" s="571"/>
      <c r="I77" s="571"/>
      <c r="J77" s="296"/>
      <c r="K77" s="296"/>
      <c r="L77" s="296"/>
      <c r="M77" s="138"/>
    </row>
    <row r="78" spans="1:13" s="146" customFormat="1">
      <c r="A78" s="666"/>
      <c r="B78" s="178">
        <v>134398</v>
      </c>
      <c r="C78" s="157" t="s">
        <v>893</v>
      </c>
      <c r="D78" s="156" t="s">
        <v>316</v>
      </c>
      <c r="E78" s="571">
        <v>4000</v>
      </c>
      <c r="F78" s="571"/>
      <c r="G78" s="571"/>
      <c r="H78" s="571"/>
      <c r="I78" s="571"/>
      <c r="J78" s="296"/>
      <c r="K78" s="296"/>
      <c r="L78" s="296"/>
      <c r="M78" s="138"/>
    </row>
    <row r="79" spans="1:13" s="146" customFormat="1">
      <c r="A79" s="666"/>
      <c r="B79" s="178">
        <v>136365</v>
      </c>
      <c r="C79" s="157" t="s">
        <v>960</v>
      </c>
      <c r="D79" s="156" t="s">
        <v>316</v>
      </c>
      <c r="E79" s="571">
        <v>11500</v>
      </c>
      <c r="F79" s="571"/>
      <c r="G79" s="571"/>
      <c r="H79" s="571"/>
      <c r="I79" s="571"/>
      <c r="J79" s="296"/>
      <c r="K79" s="296"/>
      <c r="L79" s="296"/>
      <c r="M79" s="138"/>
    </row>
    <row r="80" spans="1:13" s="146" customFormat="1">
      <c r="A80" s="666"/>
      <c r="B80" s="178">
        <v>136366</v>
      </c>
      <c r="C80" s="157" t="s">
        <v>961</v>
      </c>
      <c r="D80" s="156" t="s">
        <v>316</v>
      </c>
      <c r="E80" s="571">
        <v>5500</v>
      </c>
      <c r="F80" s="571"/>
      <c r="G80" s="571"/>
      <c r="H80" s="571"/>
      <c r="I80" s="571"/>
      <c r="J80" s="296"/>
      <c r="K80" s="296"/>
      <c r="L80" s="296"/>
      <c r="M80" s="138"/>
    </row>
    <row r="81" spans="1:13" s="146" customFormat="1">
      <c r="A81" s="557"/>
      <c r="B81" s="178">
        <v>134524</v>
      </c>
      <c r="C81" s="157" t="s">
        <v>894</v>
      </c>
      <c r="D81" s="156" t="s">
        <v>316</v>
      </c>
      <c r="E81" s="571">
        <v>700</v>
      </c>
      <c r="F81" s="571"/>
      <c r="G81" s="571"/>
      <c r="H81" s="571"/>
      <c r="I81" s="571"/>
      <c r="J81" s="296"/>
      <c r="K81" s="296"/>
      <c r="L81" s="296"/>
      <c r="M81" s="138"/>
    </row>
    <row r="82" spans="1:13" s="146" customFormat="1">
      <c r="A82" s="557"/>
      <c r="B82" s="178">
        <v>134523</v>
      </c>
      <c r="C82" s="157" t="s">
        <v>895</v>
      </c>
      <c r="D82" s="156" t="s">
        <v>316</v>
      </c>
      <c r="E82" s="571">
        <v>700</v>
      </c>
      <c r="F82" s="571"/>
      <c r="G82" s="571"/>
      <c r="H82" s="571"/>
      <c r="I82" s="571"/>
      <c r="J82" s="296"/>
      <c r="K82" s="296"/>
      <c r="L82" s="296"/>
      <c r="M82" s="138"/>
    </row>
    <row r="83" spans="1:13" s="146" customFormat="1">
      <c r="A83" s="557"/>
      <c r="B83" s="178">
        <v>134520</v>
      </c>
      <c r="C83" s="157" t="s">
        <v>896</v>
      </c>
      <c r="D83" s="156" t="s">
        <v>316</v>
      </c>
      <c r="E83" s="571">
        <v>700</v>
      </c>
      <c r="F83" s="571"/>
      <c r="G83" s="571"/>
      <c r="H83" s="571"/>
      <c r="I83" s="571"/>
      <c r="J83" s="296"/>
      <c r="K83" s="296"/>
      <c r="L83" s="296"/>
      <c r="M83" s="138"/>
    </row>
    <row r="84" spans="1:13" s="146" customFormat="1">
      <c r="A84" s="557"/>
      <c r="B84" s="178">
        <v>134522</v>
      </c>
      <c r="C84" s="157" t="s">
        <v>897</v>
      </c>
      <c r="D84" s="156" t="s">
        <v>316</v>
      </c>
      <c r="E84" s="571">
        <v>700</v>
      </c>
      <c r="F84" s="571"/>
      <c r="G84" s="571"/>
      <c r="H84" s="571"/>
      <c r="I84" s="571"/>
      <c r="J84" s="296"/>
      <c r="K84" s="296"/>
      <c r="L84" s="296"/>
      <c r="M84" s="138"/>
    </row>
    <row r="85" spans="1:13" s="146" customFormat="1">
      <c r="A85" s="557"/>
      <c r="B85" s="178">
        <v>137244</v>
      </c>
      <c r="C85" s="157" t="s">
        <v>1008</v>
      </c>
      <c r="D85" s="640" t="s">
        <v>316</v>
      </c>
      <c r="E85" s="571">
        <v>700</v>
      </c>
      <c r="F85" s="571"/>
      <c r="G85" s="571"/>
      <c r="H85" s="571"/>
      <c r="I85" s="571"/>
      <c r="J85" s="296"/>
      <c r="K85" s="296"/>
      <c r="L85" s="296"/>
      <c r="M85" s="138"/>
    </row>
    <row r="86" spans="1:13" s="146" customFormat="1">
      <c r="A86" s="557"/>
      <c r="B86" s="178">
        <v>137507</v>
      </c>
      <c r="C86" s="514" t="s">
        <v>1010</v>
      </c>
      <c r="D86" s="640" t="s">
        <v>316</v>
      </c>
      <c r="E86" s="571">
        <v>700</v>
      </c>
      <c r="F86" s="571"/>
      <c r="G86" s="571"/>
      <c r="H86" s="571"/>
      <c r="I86" s="571"/>
      <c r="J86" s="296"/>
      <c r="K86" s="296"/>
      <c r="L86" s="296"/>
      <c r="M86" s="138"/>
    </row>
    <row r="87" spans="1:13" s="146" customFormat="1">
      <c r="A87" s="557"/>
      <c r="B87" s="178">
        <v>135879</v>
      </c>
      <c r="C87" s="157" t="s">
        <v>1009</v>
      </c>
      <c r="D87" s="661" t="s">
        <v>316</v>
      </c>
      <c r="E87" s="571">
        <v>700</v>
      </c>
      <c r="F87" s="571"/>
      <c r="G87" s="571"/>
      <c r="H87" s="571"/>
      <c r="I87" s="571"/>
      <c r="J87" s="296"/>
      <c r="K87" s="296"/>
      <c r="L87" s="296"/>
      <c r="M87" s="138"/>
    </row>
    <row r="88" spans="1:13" s="146" customFormat="1">
      <c r="A88" s="557"/>
      <c r="B88" s="178">
        <v>138902</v>
      </c>
      <c r="C88" s="157" t="s">
        <v>1127</v>
      </c>
      <c r="D88" s="156" t="s">
        <v>316</v>
      </c>
      <c r="E88" s="591" t="s">
        <v>51</v>
      </c>
      <c r="F88" s="153"/>
      <c r="G88" s="153"/>
      <c r="H88" s="153"/>
      <c r="I88" s="153"/>
      <c r="J88" s="296"/>
      <c r="K88" s="296"/>
      <c r="L88" s="296"/>
      <c r="M88" s="138"/>
    </row>
    <row r="89" spans="1:13" s="146" customFormat="1">
      <c r="A89" s="557"/>
      <c r="B89" s="178">
        <v>138903</v>
      </c>
      <c r="C89" s="157" t="s">
        <v>1128</v>
      </c>
      <c r="D89" s="156" t="s">
        <v>316</v>
      </c>
      <c r="E89" s="591" t="s">
        <v>51</v>
      </c>
      <c r="F89" s="153"/>
      <c r="G89" s="153"/>
      <c r="H89" s="153"/>
      <c r="I89" s="153"/>
      <c r="J89" s="296"/>
      <c r="K89" s="296"/>
      <c r="L89" s="296"/>
      <c r="M89" s="138"/>
    </row>
    <row r="90" spans="1:13" s="146" customFormat="1">
      <c r="A90" s="557"/>
      <c r="B90" s="178">
        <v>138904</v>
      </c>
      <c r="C90" s="157" t="s">
        <v>1129</v>
      </c>
      <c r="D90" s="156" t="s">
        <v>316</v>
      </c>
      <c r="E90" s="591" t="s">
        <v>51</v>
      </c>
      <c r="F90" s="153"/>
      <c r="G90" s="153"/>
      <c r="H90" s="153"/>
      <c r="I90" s="153"/>
      <c r="J90" s="296"/>
      <c r="K90" s="296"/>
      <c r="L90" s="296"/>
      <c r="M90" s="138"/>
    </row>
    <row r="91" spans="1:13" s="146" customFormat="1">
      <c r="A91" s="557"/>
      <c r="B91" s="178">
        <v>138905</v>
      </c>
      <c r="C91" s="157" t="s">
        <v>1130</v>
      </c>
      <c r="D91" s="156" t="s">
        <v>316</v>
      </c>
      <c r="E91" s="591" t="s">
        <v>51</v>
      </c>
      <c r="F91" s="153"/>
      <c r="G91" s="153"/>
      <c r="H91" s="153"/>
      <c r="I91" s="153"/>
      <c r="J91" s="296"/>
      <c r="K91" s="296"/>
      <c r="L91" s="296"/>
      <c r="M91" s="138"/>
    </row>
    <row r="92" spans="1:13" s="146" customFormat="1">
      <c r="A92" s="557"/>
      <c r="B92" s="178">
        <v>138906</v>
      </c>
      <c r="C92" s="157" t="s">
        <v>1131</v>
      </c>
      <c r="D92" s="156" t="s">
        <v>316</v>
      </c>
      <c r="E92" s="591" t="s">
        <v>51</v>
      </c>
      <c r="F92" s="153"/>
      <c r="G92" s="153"/>
      <c r="H92" s="153"/>
      <c r="I92" s="153"/>
      <c r="J92" s="296"/>
      <c r="K92" s="296"/>
      <c r="L92" s="296"/>
      <c r="M92" s="138"/>
    </row>
    <row r="93" spans="1:13" s="146" customFormat="1">
      <c r="A93" s="557"/>
      <c r="B93" s="178">
        <v>138907</v>
      </c>
      <c r="C93" s="157" t="s">
        <v>1132</v>
      </c>
      <c r="D93" s="156" t="s">
        <v>316</v>
      </c>
      <c r="E93" s="591" t="s">
        <v>51</v>
      </c>
      <c r="F93" s="153"/>
      <c r="G93" s="153"/>
      <c r="H93" s="153"/>
      <c r="I93" s="153"/>
      <c r="J93" s="296"/>
      <c r="K93" s="296"/>
      <c r="L93" s="296"/>
      <c r="M93" s="138"/>
    </row>
    <row r="94" spans="1:13" s="146" customFormat="1">
      <c r="A94" s="557"/>
      <c r="B94" s="178">
        <v>138908</v>
      </c>
      <c r="C94" s="514" t="s">
        <v>1133</v>
      </c>
      <c r="D94" s="156" t="s">
        <v>316</v>
      </c>
      <c r="E94" s="591" t="s">
        <v>51</v>
      </c>
      <c r="F94" s="153"/>
      <c r="G94" s="153"/>
      <c r="H94" s="153"/>
      <c r="I94" s="153"/>
      <c r="J94" s="296"/>
      <c r="K94" s="296"/>
      <c r="L94" s="296"/>
      <c r="M94" s="138"/>
    </row>
    <row r="95" spans="1:13" s="146" customFormat="1">
      <c r="A95" s="557"/>
      <c r="B95" s="178">
        <v>138909</v>
      </c>
      <c r="C95" s="157" t="s">
        <v>1134</v>
      </c>
      <c r="D95" s="156" t="s">
        <v>316</v>
      </c>
      <c r="E95" s="591" t="s">
        <v>51</v>
      </c>
      <c r="F95" s="153"/>
      <c r="G95" s="153"/>
      <c r="H95" s="153"/>
      <c r="I95" s="153"/>
      <c r="J95" s="296"/>
      <c r="K95" s="296"/>
      <c r="L95" s="296"/>
      <c r="M95" s="138"/>
    </row>
    <row r="96" spans="1:13" s="146" customFormat="1">
      <c r="A96" s="557"/>
      <c r="B96" s="768" t="s">
        <v>8</v>
      </c>
      <c r="C96" s="769"/>
      <c r="D96" s="769"/>
      <c r="E96" s="769"/>
      <c r="F96" s="158"/>
      <c r="G96" s="158"/>
      <c r="H96" s="158"/>
      <c r="I96" s="158"/>
      <c r="J96" s="296"/>
      <c r="K96" s="296"/>
      <c r="L96" s="296"/>
      <c r="M96" s="138"/>
    </row>
    <row r="97" spans="1:13" s="509" customFormat="1">
      <c r="A97" s="557"/>
      <c r="B97" s="178">
        <v>86855</v>
      </c>
      <c r="C97" s="157" t="s">
        <v>141</v>
      </c>
      <c r="D97" s="156" t="s">
        <v>316</v>
      </c>
      <c r="E97" s="571">
        <f>6500+700</f>
        <v>7200</v>
      </c>
      <c r="F97" s="571"/>
      <c r="G97" s="571"/>
      <c r="H97" s="571"/>
      <c r="I97" s="571"/>
      <c r="J97" s="296"/>
      <c r="K97" s="296"/>
      <c r="L97" s="296"/>
      <c r="M97" s="138"/>
    </row>
    <row r="98" spans="1:13" s="509" customFormat="1">
      <c r="A98" s="557"/>
      <c r="B98" s="178">
        <v>86856</v>
      </c>
      <c r="C98" s="157" t="s">
        <v>93</v>
      </c>
      <c r="D98" s="156" t="s">
        <v>316</v>
      </c>
      <c r="E98" s="571">
        <f>6600+700</f>
        <v>7300</v>
      </c>
      <c r="F98" s="571"/>
      <c r="G98" s="571"/>
      <c r="H98" s="571"/>
      <c r="I98" s="571"/>
      <c r="J98" s="296"/>
      <c r="K98" s="296"/>
      <c r="L98" s="296"/>
      <c r="M98" s="138"/>
    </row>
    <row r="99" spans="1:13" s="509" customFormat="1">
      <c r="A99" s="557"/>
      <c r="B99" s="178">
        <v>92580</v>
      </c>
      <c r="C99" s="157" t="s">
        <v>94</v>
      </c>
      <c r="D99" s="156" t="s">
        <v>316</v>
      </c>
      <c r="E99" s="571">
        <f>6800+2500</f>
        <v>9300</v>
      </c>
      <c r="F99" s="571"/>
      <c r="G99" s="571"/>
      <c r="H99" s="571"/>
      <c r="I99" s="571"/>
      <c r="J99" s="296"/>
      <c r="K99" s="296"/>
      <c r="L99" s="296"/>
      <c r="M99" s="138"/>
    </row>
    <row r="100" spans="1:13" s="27" customFormat="1" ht="15">
      <c r="A100" s="557"/>
      <c r="B100" s="559">
        <v>86728</v>
      </c>
      <c r="C100" s="560" t="s">
        <v>311</v>
      </c>
      <c r="D100" s="156" t="s">
        <v>316</v>
      </c>
      <c r="E100" s="571">
        <v>12400</v>
      </c>
      <c r="F100" s="571"/>
      <c r="G100" s="571"/>
      <c r="H100" s="571"/>
      <c r="I100" s="571"/>
      <c r="J100" s="512"/>
      <c r="K100" s="316"/>
      <c r="L100" s="317"/>
      <c r="M100" s="142"/>
    </row>
    <row r="101" spans="1:13" s="27" customFormat="1" ht="15">
      <c r="A101" s="557"/>
      <c r="B101" s="559">
        <v>86857</v>
      </c>
      <c r="C101" s="560" t="s">
        <v>312</v>
      </c>
      <c r="D101" s="156" t="s">
        <v>316</v>
      </c>
      <c r="E101" s="571">
        <v>12400</v>
      </c>
      <c r="F101" s="571"/>
      <c r="G101" s="571"/>
      <c r="H101" s="571"/>
      <c r="I101" s="571"/>
      <c r="J101" s="512"/>
      <c r="K101" s="316"/>
      <c r="L101" s="317"/>
      <c r="M101" s="142"/>
    </row>
    <row r="102" spans="1:13" s="235" customFormat="1">
      <c r="A102" s="557"/>
      <c r="B102" s="559">
        <v>119678</v>
      </c>
      <c r="C102" s="560" t="s">
        <v>274</v>
      </c>
      <c r="D102" s="156" t="s">
        <v>316</v>
      </c>
      <c r="E102" s="571">
        <v>16900</v>
      </c>
      <c r="F102" s="571"/>
      <c r="G102" s="571"/>
      <c r="H102" s="571"/>
      <c r="I102" s="571"/>
      <c r="J102" s="296"/>
      <c r="K102" s="296"/>
      <c r="L102" s="296"/>
      <c r="M102" s="142"/>
    </row>
    <row r="103" spans="1:13" s="235" customFormat="1">
      <c r="A103" s="557"/>
      <c r="B103" s="559">
        <v>119677</v>
      </c>
      <c r="C103" s="560" t="s">
        <v>275</v>
      </c>
      <c r="D103" s="156" t="s">
        <v>316</v>
      </c>
      <c r="E103" s="571">
        <v>16900</v>
      </c>
      <c r="F103" s="571"/>
      <c r="G103" s="571"/>
      <c r="H103" s="571"/>
      <c r="I103" s="571"/>
      <c r="J103" s="296"/>
      <c r="K103" s="296"/>
      <c r="L103" s="296"/>
      <c r="M103" s="142"/>
    </row>
    <row r="104" spans="1:13" s="513" customFormat="1">
      <c r="A104" s="557"/>
      <c r="B104" s="559">
        <v>118598</v>
      </c>
      <c r="C104" s="560" t="s">
        <v>553</v>
      </c>
      <c r="D104" s="156" t="s">
        <v>316</v>
      </c>
      <c r="E104" s="571">
        <v>19500</v>
      </c>
      <c r="F104" s="571"/>
      <c r="G104" s="571"/>
      <c r="H104" s="571"/>
      <c r="I104" s="571"/>
      <c r="J104" s="296"/>
      <c r="K104" s="296"/>
      <c r="L104" s="296"/>
      <c r="M104" s="142"/>
    </row>
    <row r="105" spans="1:13" s="513" customFormat="1">
      <c r="A105" s="557"/>
      <c r="B105" s="559">
        <v>118599</v>
      </c>
      <c r="C105" s="560" t="s">
        <v>554</v>
      </c>
      <c r="D105" s="156" t="s">
        <v>316</v>
      </c>
      <c r="E105" s="571">
        <v>19500</v>
      </c>
      <c r="F105" s="571"/>
      <c r="G105" s="571"/>
      <c r="H105" s="571"/>
      <c r="I105" s="571"/>
      <c r="J105" s="296"/>
      <c r="K105" s="296"/>
      <c r="L105" s="296"/>
      <c r="M105" s="142"/>
    </row>
    <row r="106" spans="1:13" s="146" customFormat="1">
      <c r="A106" s="557"/>
      <c r="B106" s="768" t="s">
        <v>369</v>
      </c>
      <c r="C106" s="769"/>
      <c r="D106" s="769"/>
      <c r="E106" s="769"/>
      <c r="F106" s="558"/>
      <c r="G106" s="558"/>
      <c r="H106" s="558"/>
      <c r="I106" s="558"/>
      <c r="J106" s="41"/>
      <c r="K106" s="41"/>
      <c r="L106" s="41"/>
      <c r="M106" s="472"/>
    </row>
    <row r="107" spans="1:13" s="27" customFormat="1">
      <c r="A107" s="557"/>
      <c r="B107" s="178">
        <v>86741</v>
      </c>
      <c r="C107" s="157" t="s">
        <v>208</v>
      </c>
      <c r="D107" s="156" t="s">
        <v>316</v>
      </c>
      <c r="E107" s="571">
        <v>500</v>
      </c>
      <c r="F107" s="571"/>
      <c r="G107" s="571"/>
      <c r="H107" s="571"/>
      <c r="I107" s="571"/>
      <c r="J107" s="296"/>
      <c r="K107" s="296"/>
      <c r="L107" s="296"/>
      <c r="M107" s="138"/>
    </row>
    <row r="108" spans="1:13" s="27" customFormat="1">
      <c r="A108" s="557"/>
      <c r="B108" s="178">
        <v>86742</v>
      </c>
      <c r="C108" s="157" t="s">
        <v>209</v>
      </c>
      <c r="D108" s="156" t="s">
        <v>316</v>
      </c>
      <c r="E108" s="571">
        <v>500</v>
      </c>
      <c r="F108" s="571"/>
      <c r="G108" s="571"/>
      <c r="H108" s="571"/>
      <c r="I108" s="571"/>
      <c r="J108" s="296"/>
      <c r="K108" s="296"/>
      <c r="L108" s="296"/>
      <c r="M108" s="138"/>
    </row>
    <row r="109" spans="1:13" s="27" customFormat="1">
      <c r="A109" s="557"/>
      <c r="B109" s="178">
        <v>86743</v>
      </c>
      <c r="C109" s="157" t="s">
        <v>310</v>
      </c>
      <c r="D109" s="156" t="s">
        <v>316</v>
      </c>
      <c r="E109" s="571">
        <v>500</v>
      </c>
      <c r="F109" s="571"/>
      <c r="G109" s="571"/>
      <c r="H109" s="571"/>
      <c r="I109" s="571"/>
      <c r="J109" s="296"/>
      <c r="K109" s="296"/>
      <c r="L109" s="296"/>
      <c r="M109" s="138"/>
    </row>
    <row r="110" spans="1:13" s="27" customFormat="1">
      <c r="A110" s="557"/>
      <c r="B110" s="178">
        <v>86718</v>
      </c>
      <c r="C110" s="157" t="s">
        <v>221</v>
      </c>
      <c r="D110" s="156" t="s">
        <v>316</v>
      </c>
      <c r="E110" s="571">
        <v>500</v>
      </c>
      <c r="F110" s="571"/>
      <c r="G110" s="571"/>
      <c r="H110" s="571"/>
      <c r="I110" s="571"/>
      <c r="J110" s="296"/>
      <c r="K110" s="296"/>
      <c r="L110" s="296"/>
      <c r="M110" s="138"/>
    </row>
    <row r="111" spans="1:13" s="27" customFormat="1">
      <c r="A111" s="557"/>
      <c r="B111" s="178">
        <v>86719</v>
      </c>
      <c r="C111" s="157" t="s">
        <v>222</v>
      </c>
      <c r="D111" s="156" t="s">
        <v>316</v>
      </c>
      <c r="E111" s="571">
        <v>500</v>
      </c>
      <c r="F111" s="571"/>
      <c r="G111" s="571"/>
      <c r="H111" s="571"/>
      <c r="I111" s="571"/>
      <c r="J111" s="296"/>
      <c r="K111" s="296"/>
      <c r="L111" s="296"/>
      <c r="M111" s="138"/>
    </row>
    <row r="112" spans="1:13" s="235" customFormat="1">
      <c r="A112" s="557"/>
      <c r="B112" s="178">
        <v>86720</v>
      </c>
      <c r="C112" s="157" t="s">
        <v>223</v>
      </c>
      <c r="D112" s="156" t="s">
        <v>316</v>
      </c>
      <c r="E112" s="571">
        <v>500</v>
      </c>
      <c r="F112" s="571"/>
      <c r="G112" s="571"/>
      <c r="H112" s="571"/>
      <c r="I112" s="571"/>
      <c r="J112" s="296"/>
      <c r="K112" s="296"/>
      <c r="L112" s="296"/>
      <c r="M112" s="138"/>
    </row>
    <row r="113" spans="1:20" s="27" customFormat="1">
      <c r="A113" s="557"/>
      <c r="B113" s="178">
        <v>86721</v>
      </c>
      <c r="C113" s="157" t="s">
        <v>78</v>
      </c>
      <c r="D113" s="156" t="s">
        <v>316</v>
      </c>
      <c r="E113" s="571">
        <v>500</v>
      </c>
      <c r="F113" s="571"/>
      <c r="G113" s="571"/>
      <c r="H113" s="571"/>
      <c r="I113" s="571"/>
      <c r="J113" s="296"/>
      <c r="K113" s="296"/>
      <c r="L113" s="296"/>
      <c r="M113" s="138"/>
    </row>
    <row r="114" spans="1:20" s="235" customFormat="1">
      <c r="A114" s="557"/>
      <c r="B114" s="178">
        <v>86723</v>
      </c>
      <c r="C114" s="157" t="s">
        <v>142</v>
      </c>
      <c r="D114" s="156" t="s">
        <v>316</v>
      </c>
      <c r="E114" s="571">
        <v>500</v>
      </c>
      <c r="F114" s="571"/>
      <c r="G114" s="571"/>
      <c r="H114" s="571"/>
      <c r="I114" s="571"/>
      <c r="J114" s="296"/>
      <c r="K114" s="296"/>
      <c r="L114" s="296"/>
      <c r="M114" s="138"/>
    </row>
    <row r="115" spans="1:20" s="146" customFormat="1">
      <c r="A115" s="557"/>
      <c r="B115" s="771" t="s">
        <v>239</v>
      </c>
      <c r="C115" s="772"/>
      <c r="D115" s="772"/>
      <c r="E115" s="772"/>
      <c r="F115" s="567"/>
      <c r="G115" s="567"/>
      <c r="H115" s="567"/>
      <c r="I115" s="567"/>
      <c r="J115" s="341"/>
      <c r="K115" s="341"/>
      <c r="L115" s="341"/>
      <c r="M115" s="472"/>
    </row>
    <row r="116" spans="1:20" s="146" customFormat="1">
      <c r="A116" s="557"/>
      <c r="B116" s="662">
        <v>134991</v>
      </c>
      <c r="C116" s="371" t="s">
        <v>951</v>
      </c>
      <c r="D116" s="663" t="s">
        <v>316</v>
      </c>
      <c r="E116" s="571">
        <v>19900</v>
      </c>
      <c r="F116" s="571"/>
      <c r="G116" s="571"/>
      <c r="H116" s="571"/>
      <c r="I116" s="568"/>
      <c r="J116" s="342"/>
      <c r="K116" s="342"/>
      <c r="L116" s="342"/>
      <c r="M116" s="438"/>
    </row>
    <row r="117" spans="1:20" s="313" customFormat="1">
      <c r="A117" s="557"/>
      <c r="B117" s="662">
        <v>135905</v>
      </c>
      <c r="C117" s="371" t="s">
        <v>952</v>
      </c>
      <c r="D117" s="663" t="s">
        <v>316</v>
      </c>
      <c r="E117" s="571">
        <v>13900</v>
      </c>
      <c r="F117" s="571"/>
      <c r="G117" s="571"/>
      <c r="H117" s="571"/>
      <c r="I117" s="568"/>
      <c r="J117" s="236"/>
      <c r="K117" s="236"/>
      <c r="L117" s="236"/>
      <c r="M117" s="514"/>
    </row>
    <row r="118" spans="1:20" s="139" customFormat="1">
      <c r="A118" s="557"/>
      <c r="B118" s="773" t="s">
        <v>205</v>
      </c>
      <c r="C118" s="773"/>
      <c r="D118" s="773"/>
      <c r="E118" s="773"/>
      <c r="F118" s="158"/>
      <c r="G118" s="247"/>
      <c r="H118" s="158"/>
      <c r="I118" s="158"/>
      <c r="J118" s="158"/>
      <c r="K118" s="158"/>
      <c r="L118" s="158"/>
      <c r="M118" s="483"/>
      <c r="N118" s="501"/>
      <c r="O118" s="501"/>
      <c r="P118" s="501"/>
      <c r="Q118" s="501"/>
      <c r="R118" s="501"/>
      <c r="S118" s="501"/>
      <c r="T118" s="501"/>
    </row>
    <row r="119" spans="1:20" s="148" customFormat="1">
      <c r="A119" s="557"/>
      <c r="B119" s="569" t="s">
        <v>323</v>
      </c>
      <c r="C119" s="327"/>
      <c r="D119" s="327"/>
      <c r="E119" s="515"/>
      <c r="F119" s="515"/>
      <c r="G119" s="515"/>
      <c r="H119" s="515"/>
      <c r="I119" s="515"/>
      <c r="J119" s="489"/>
      <c r="K119" s="489"/>
      <c r="L119" s="489"/>
      <c r="M119" s="192"/>
    </row>
    <row r="120" spans="1:20" s="509" customFormat="1">
      <c r="A120" s="557"/>
      <c r="B120" s="570">
        <v>697</v>
      </c>
      <c r="C120" s="327" t="s">
        <v>324</v>
      </c>
      <c r="D120" s="156" t="s">
        <v>252</v>
      </c>
      <c r="E120" s="572">
        <v>0.32</v>
      </c>
      <c r="F120" s="572"/>
      <c r="G120" s="572"/>
      <c r="H120" s="572"/>
      <c r="I120" s="572"/>
      <c r="J120" s="158"/>
      <c r="K120" s="158"/>
      <c r="L120" s="158"/>
      <c r="M120" s="192"/>
    </row>
    <row r="121" spans="1:20" s="509" customFormat="1">
      <c r="A121" s="557"/>
      <c r="B121" s="570">
        <v>86</v>
      </c>
      <c r="C121" s="327" t="s">
        <v>325</v>
      </c>
      <c r="D121" s="156" t="s">
        <v>252</v>
      </c>
      <c r="E121" s="572">
        <v>0.37</v>
      </c>
      <c r="F121" s="572"/>
      <c r="G121" s="572"/>
      <c r="H121" s="572"/>
      <c r="I121" s="572"/>
      <c r="J121" s="158"/>
      <c r="K121" s="158"/>
      <c r="L121" s="158"/>
      <c r="M121" s="192"/>
    </row>
    <row r="122" spans="1:20" s="509" customFormat="1">
      <c r="A122" s="557"/>
      <c r="B122" s="570">
        <v>24625</v>
      </c>
      <c r="C122" s="327" t="s">
        <v>326</v>
      </c>
      <c r="D122" s="156" t="s">
        <v>252</v>
      </c>
      <c r="E122" s="572">
        <v>1.02</v>
      </c>
      <c r="F122" s="572"/>
      <c r="G122" s="572"/>
      <c r="H122" s="572"/>
      <c r="I122" s="572"/>
      <c r="J122" s="158"/>
      <c r="K122" s="158"/>
      <c r="L122" s="158"/>
      <c r="M122" s="192"/>
    </row>
    <row r="123" spans="1:20" s="509" customFormat="1">
      <c r="A123" s="557"/>
      <c r="B123" s="570">
        <v>1660</v>
      </c>
      <c r="C123" s="327" t="s">
        <v>327</v>
      </c>
      <c r="D123" s="156" t="s">
        <v>252</v>
      </c>
      <c r="E123" s="572">
        <v>1.43</v>
      </c>
      <c r="F123" s="572"/>
      <c r="G123" s="572"/>
      <c r="H123" s="572"/>
      <c r="I123" s="572"/>
      <c r="J123" s="158"/>
      <c r="K123" s="158"/>
      <c r="L123" s="158"/>
      <c r="M123" s="192"/>
    </row>
    <row r="124" spans="1:20" s="148" customFormat="1">
      <c r="B124" s="182"/>
    </row>
    <row r="125" spans="1:20" s="148" customFormat="1">
      <c r="B125" s="182"/>
    </row>
    <row r="126" spans="1:20" s="148" customFormat="1">
      <c r="B126" s="182"/>
    </row>
    <row r="127" spans="1:20" s="148" customFormat="1">
      <c r="A127" s="499" t="s">
        <v>371</v>
      </c>
      <c r="B127" s="182"/>
      <c r="C127" s="149" t="s">
        <v>32</v>
      </c>
      <c r="M127" s="149"/>
    </row>
    <row r="128" spans="1:20" s="148" customFormat="1">
      <c r="A128" s="499" t="s">
        <v>372</v>
      </c>
      <c r="B128" s="182"/>
      <c r="C128" s="149" t="s">
        <v>33</v>
      </c>
      <c r="M128" s="149"/>
    </row>
    <row r="129" spans="1:13" s="148" customFormat="1">
      <c r="A129" s="499" t="s">
        <v>373</v>
      </c>
      <c r="B129" s="182"/>
      <c r="C129" s="149" t="s">
        <v>34</v>
      </c>
      <c r="M129" s="149"/>
    </row>
    <row r="130" spans="1:13" s="148" customFormat="1">
      <c r="A130" s="499"/>
      <c r="B130" s="182"/>
    </row>
  </sheetData>
  <autoFilter ref="A11:L123"/>
  <mergeCells count="11">
    <mergeCell ref="B118:E118"/>
    <mergeCell ref="B76:E76"/>
    <mergeCell ref="B96:E96"/>
    <mergeCell ref="B106:E106"/>
    <mergeCell ref="B115:E115"/>
    <mergeCell ref="D8:L8"/>
    <mergeCell ref="B38:E38"/>
    <mergeCell ref="B8:C8"/>
    <mergeCell ref="B12:E12"/>
    <mergeCell ref="B71:E71"/>
    <mergeCell ref="B56:E56"/>
  </mergeCells>
  <phoneticPr fontId="12" type="noConversion"/>
  <dataValidations count="3">
    <dataValidation type="list" allowBlank="1" showInputMessage="1" showErrorMessage="1" sqref="A15:A16 A37:A38 A12 A56:A58 A71 A76 A81:A123">
      <formula1>$A$126:$A$129</formula1>
    </dataValidation>
    <dataValidation type="list" allowBlank="1" showInputMessage="1" showErrorMessage="1" sqref="A13:A14 A17:A36 A42:A55 A59:A70 A72:A75 A77:A80">
      <formula1>$A$255:$A$260</formula1>
    </dataValidation>
    <dataValidation type="list" allowBlank="1" showInputMessage="1" showErrorMessage="1" sqref="A39:A41">
      <formula1>$A$252:$A$257</formula1>
    </dataValidation>
  </dataValidations>
  <hyperlinks>
    <hyperlink ref="D2" r:id="rId1"/>
    <hyperlink ref="D1" r:id="rId2"/>
    <hyperlink ref="D3" r:id="rId3"/>
    <hyperlink ref="D4" r:id="rId4"/>
  </hyperlinks>
  <pageMargins left="0.25" right="0.25" top="0.75" bottom="0.75" header="0.3" footer="0.3"/>
  <pageSetup paperSize="9" scale="53" fitToHeight="5" orientation="landscape" r:id="rId5"/>
  <headerFooter alignWithMargins="0">
    <oddFooter>&amp;CСтраница &amp;P из &amp;N</oddFooter>
  </headerFooter>
  <rowBreaks count="40" manualBreakCount="40">
    <brk id="56" max="12" man="1"/>
    <brk id="80" max="12" man="1"/>
    <brk id="81" max="12" man="1"/>
    <brk id="108" max="12" man="1"/>
    <brk id="37" max="12" man="1"/>
    <brk id="141" max="10" man="1"/>
    <brk id="156" max="10" man="1"/>
    <brk id="157" max="10" man="1"/>
    <brk id="179" max="10" man="1"/>
    <brk id="194" max="10" man="1"/>
    <brk id="195" max="10" man="1"/>
    <brk id="217" max="10" man="1"/>
    <brk id="232" max="10" man="1"/>
    <brk id="233" max="10" man="1"/>
    <brk id="254" max="10" man="1"/>
    <brk id="269" max="10" man="1"/>
    <brk id="270" max="10" man="1"/>
    <brk id="291" max="10" man="1"/>
    <brk id="306" max="10" man="1"/>
    <brk id="307" max="10" man="1"/>
    <brk id="329" max="10" man="1"/>
    <brk id="344" max="10" man="1"/>
    <brk id="345" max="10" man="1"/>
    <brk id="367" max="10" man="1"/>
    <brk id="380" max="10" man="1"/>
    <brk id="381" max="10" man="1"/>
    <brk id="400" max="10" man="1"/>
    <brk id="410" max="10" man="1"/>
    <brk id="444" max="10" man="1"/>
    <brk id="448" max="10" man="1"/>
    <brk id="465" max="10" man="1"/>
    <brk id="469" max="10" man="1"/>
    <brk id="488" max="10" man="1"/>
    <brk id="505" max="10" man="1"/>
    <brk id="518" max="10" man="1"/>
    <brk id="543" max="10" man="1"/>
    <brk id="548" max="10" man="1"/>
    <brk id="571" max="10" man="1"/>
    <brk id="596" max="10" man="1"/>
    <brk id="616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259"/>
  <sheetViews>
    <sheetView workbookViewId="0"/>
  </sheetViews>
  <sheetFormatPr defaultColWidth="9.140625" defaultRowHeight="12.75" outlineLevelRow="3"/>
  <cols>
    <col min="1" max="1" width="17.85546875" style="235" customWidth="1"/>
    <col min="2" max="2" width="9.7109375" style="182" customWidth="1"/>
    <col min="3" max="3" width="105.28515625" style="149" customWidth="1"/>
    <col min="4" max="12" width="10.5703125" style="148" customWidth="1"/>
    <col min="13" max="13" width="40.7109375" style="148" customWidth="1"/>
    <col min="14" max="17" width="9.28515625" style="148" bestFit="1" customWidth="1"/>
    <col min="18" max="18" width="9.140625" style="148"/>
    <col min="19" max="19" width="10.85546875" style="148" bestFit="1" customWidth="1"/>
    <col min="20" max="24" width="9.28515625" style="148" bestFit="1" customWidth="1"/>
    <col min="25" max="16384" width="9.140625" style="148"/>
  </cols>
  <sheetData>
    <row r="1" spans="1:13" s="146" customFormat="1">
      <c r="A1" s="278"/>
      <c r="B1" s="181"/>
      <c r="C1" s="444"/>
      <c r="D1" s="8" t="s">
        <v>218</v>
      </c>
      <c r="E1" s="147"/>
      <c r="F1" s="147"/>
      <c r="G1" s="147"/>
      <c r="H1" s="147"/>
      <c r="I1" s="147"/>
      <c r="J1" s="147"/>
      <c r="K1" s="147"/>
      <c r="L1" s="147"/>
    </row>
    <row r="2" spans="1:13" s="146" customFormat="1">
      <c r="A2" s="278"/>
      <c r="B2" s="181"/>
      <c r="C2" s="444"/>
      <c r="D2" s="8" t="s">
        <v>97</v>
      </c>
      <c r="E2" s="147"/>
      <c r="F2" s="147"/>
      <c r="G2" s="147"/>
      <c r="H2" s="147"/>
      <c r="I2" s="147"/>
      <c r="J2" s="147"/>
      <c r="K2" s="147"/>
      <c r="L2" s="147"/>
    </row>
    <row r="3" spans="1:13" s="146" customFormat="1">
      <c r="A3" s="278"/>
      <c r="B3" s="181"/>
      <c r="C3" s="444"/>
      <c r="D3" s="8" t="s">
        <v>92</v>
      </c>
      <c r="E3" s="147"/>
      <c r="F3" s="147"/>
      <c r="G3" s="147"/>
      <c r="H3" s="147"/>
      <c r="I3" s="147"/>
      <c r="J3" s="147"/>
      <c r="K3" s="147"/>
      <c r="L3" s="147"/>
    </row>
    <row r="4" spans="1:13" s="146" customFormat="1">
      <c r="A4" s="278"/>
      <c r="B4" s="181"/>
      <c r="C4" s="444"/>
      <c r="D4" s="8" t="s">
        <v>73</v>
      </c>
      <c r="E4" s="147"/>
      <c r="F4" s="147"/>
      <c r="G4" s="147"/>
      <c r="H4" s="147"/>
      <c r="I4" s="147"/>
      <c r="J4" s="147"/>
      <c r="K4" s="147"/>
      <c r="L4" s="147"/>
    </row>
    <row r="5" spans="1:13" s="146" customFormat="1">
      <c r="A5" s="278"/>
      <c r="B5" s="181"/>
      <c r="C5" s="444"/>
      <c r="D5" s="8"/>
      <c r="E5" s="147"/>
      <c r="F5" s="147"/>
      <c r="G5" s="147"/>
      <c r="H5" s="147"/>
      <c r="I5" s="147"/>
      <c r="J5" s="147"/>
      <c r="K5" s="147"/>
      <c r="L5" s="147"/>
    </row>
    <row r="6" spans="1:13">
      <c r="A6" s="279"/>
      <c r="D6" s="2"/>
      <c r="E6" s="2"/>
      <c r="F6" s="2"/>
      <c r="G6" s="2"/>
      <c r="H6" s="2"/>
      <c r="I6" s="2"/>
      <c r="J6" s="2"/>
      <c r="K6" s="2"/>
      <c r="L6" s="2"/>
      <c r="M6" s="149"/>
    </row>
    <row r="7" spans="1:13" s="146" customFormat="1">
      <c r="A7" s="278"/>
      <c r="B7" s="181"/>
      <c r="C7" s="444"/>
      <c r="D7" s="10"/>
      <c r="E7" s="147"/>
      <c r="F7" s="147"/>
      <c r="G7" s="147"/>
      <c r="H7" s="147"/>
      <c r="I7" s="147"/>
      <c r="J7" s="147"/>
      <c r="K7" s="147"/>
      <c r="L7" s="147"/>
    </row>
    <row r="8" spans="1:13" s="146" customFormat="1">
      <c r="A8" s="197"/>
      <c r="B8" s="815" t="str">
        <f>'Полный прайс-лист'!B8:C8</f>
        <v>Прайс-лист Розница № 08(Н) от 25 сентября 2018 г.</v>
      </c>
      <c r="C8" s="816"/>
      <c r="D8" s="812"/>
      <c r="E8" s="813"/>
      <c r="F8" s="813"/>
      <c r="G8" s="813"/>
      <c r="H8" s="813"/>
      <c r="I8" s="813"/>
      <c r="J8" s="813"/>
      <c r="K8" s="813"/>
      <c r="L8" s="814"/>
    </row>
    <row r="9" spans="1:13" s="224" customFormat="1" ht="17.25" customHeight="1">
      <c r="A9" s="280"/>
      <c r="B9" s="221"/>
      <c r="C9" s="445"/>
      <c r="D9" s="222"/>
      <c r="E9" s="222"/>
      <c r="F9" s="222"/>
      <c r="G9" s="222"/>
      <c r="H9" s="222"/>
      <c r="I9" s="222"/>
      <c r="J9" s="222"/>
      <c r="K9" s="222"/>
      <c r="L9" s="222"/>
      <c r="M9" s="223"/>
    </row>
    <row r="10" spans="1:13" s="228" customFormat="1" ht="42" customHeight="1">
      <c r="A10" s="281"/>
      <c r="B10" s="225"/>
      <c r="C10" s="446"/>
      <c r="D10" s="226"/>
      <c r="E10" s="226"/>
      <c r="F10" s="226"/>
      <c r="G10" s="226"/>
      <c r="H10" s="226"/>
      <c r="I10" s="226"/>
      <c r="J10" s="226"/>
      <c r="K10" s="226"/>
      <c r="L10" s="226"/>
      <c r="M10" s="227"/>
    </row>
    <row r="11" spans="1:13" s="139" customFormat="1" ht="65.25" customHeight="1">
      <c r="A11" s="14" t="s">
        <v>374</v>
      </c>
      <c r="B11" s="168" t="s">
        <v>135</v>
      </c>
      <c r="C11" s="447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442" t="s">
        <v>147</v>
      </c>
    </row>
    <row r="12" spans="1:13" customFormat="1" ht="25.5" customHeight="1">
      <c r="A12" s="197"/>
      <c r="B12" s="818" t="s">
        <v>966</v>
      </c>
      <c r="C12" s="819"/>
      <c r="D12" s="819"/>
      <c r="E12" s="820"/>
      <c r="F12" s="41"/>
      <c r="G12" s="41"/>
      <c r="H12" s="41"/>
      <c r="I12" s="42"/>
      <c r="J12" s="42"/>
      <c r="K12" s="42"/>
      <c r="L12" s="42"/>
      <c r="M12" s="443"/>
    </row>
    <row r="13" spans="1:13" s="378" customFormat="1" ht="21.75" customHeight="1">
      <c r="A13" s="666"/>
      <c r="B13" s="823" t="s">
        <v>1386</v>
      </c>
      <c r="C13" s="824"/>
      <c r="D13" s="824"/>
      <c r="E13" s="825"/>
      <c r="F13" s="649"/>
      <c r="G13" s="649"/>
      <c r="H13" s="649"/>
      <c r="I13" s="650"/>
      <c r="J13" s="650"/>
      <c r="K13" s="650"/>
      <c r="L13" s="650"/>
      <c r="M13" s="328" t="s">
        <v>1267</v>
      </c>
    </row>
    <row r="14" spans="1:13" s="378" customFormat="1" ht="41.25" customHeight="1">
      <c r="A14" s="666"/>
      <c r="B14" s="826" t="s">
        <v>1389</v>
      </c>
      <c r="C14" s="827"/>
      <c r="D14" s="827"/>
      <c r="E14" s="828"/>
      <c r="F14" s="651"/>
      <c r="G14" s="651"/>
      <c r="H14" s="651"/>
      <c r="I14" s="652"/>
      <c r="J14" s="652"/>
      <c r="K14" s="652"/>
      <c r="L14" s="652"/>
      <c r="M14" s="328" t="s">
        <v>1267</v>
      </c>
    </row>
    <row r="15" spans="1:13" s="378" customFormat="1" ht="12.75" customHeight="1">
      <c r="A15" s="666"/>
      <c r="B15" s="667">
        <v>139749</v>
      </c>
      <c r="C15" s="668" t="s">
        <v>1387</v>
      </c>
      <c r="D15" s="669" t="s">
        <v>316</v>
      </c>
      <c r="E15" s="670">
        <v>14900</v>
      </c>
      <c r="F15" s="670"/>
      <c r="G15" s="670"/>
      <c r="H15" s="670"/>
      <c r="I15" s="670"/>
      <c r="J15" s="670"/>
      <c r="K15" s="670"/>
      <c r="L15" s="670"/>
      <c r="M15" s="328" t="s">
        <v>1267</v>
      </c>
    </row>
    <row r="16" spans="1:13" s="378" customFormat="1" ht="12.75" customHeight="1">
      <c r="A16" s="666"/>
      <c r="B16" s="667">
        <v>141060</v>
      </c>
      <c r="C16" s="668" t="s">
        <v>1388</v>
      </c>
      <c r="D16" s="669" t="s">
        <v>316</v>
      </c>
      <c r="E16" s="670">
        <v>20900</v>
      </c>
      <c r="F16" s="670"/>
      <c r="G16" s="670"/>
      <c r="H16" s="670"/>
      <c r="I16" s="670"/>
      <c r="J16" s="670"/>
      <c r="K16" s="670"/>
      <c r="L16" s="670"/>
      <c r="M16" s="328" t="s">
        <v>1267</v>
      </c>
    </row>
    <row r="17" spans="1:13" s="378" customFormat="1" ht="45" customHeight="1">
      <c r="A17" s="666"/>
      <c r="B17" s="671"/>
      <c r="C17" s="672" t="s">
        <v>1529</v>
      </c>
      <c r="D17" s="673"/>
      <c r="E17" s="674"/>
      <c r="F17" s="675"/>
      <c r="G17" s="675"/>
      <c r="H17" s="675"/>
      <c r="I17" s="674"/>
      <c r="J17" s="674"/>
      <c r="K17" s="674"/>
      <c r="L17" s="674"/>
      <c r="M17" s="328"/>
    </row>
    <row r="18" spans="1:13" s="378" customFormat="1" ht="21.75" customHeight="1">
      <c r="A18" s="691"/>
      <c r="B18" s="829" t="s">
        <v>1426</v>
      </c>
      <c r="C18" s="830"/>
      <c r="D18" s="830"/>
      <c r="E18" s="831"/>
      <c r="F18" s="687"/>
      <c r="G18" s="687"/>
      <c r="H18" s="687"/>
      <c r="I18" s="688"/>
      <c r="J18" s="112"/>
      <c r="K18" s="112"/>
      <c r="L18" s="112"/>
      <c r="M18" s="443" t="s">
        <v>1267</v>
      </c>
    </row>
    <row r="19" spans="1:13" s="378" customFormat="1" ht="75.75" customHeight="1">
      <c r="A19" s="691"/>
      <c r="B19" s="832" t="s">
        <v>1424</v>
      </c>
      <c r="C19" s="833"/>
      <c r="D19" s="833"/>
      <c r="E19" s="834"/>
      <c r="F19" s="689"/>
      <c r="G19" s="689"/>
      <c r="H19" s="689"/>
      <c r="I19" s="690"/>
      <c r="J19" s="380"/>
      <c r="K19" s="380"/>
      <c r="L19" s="380"/>
      <c r="M19" s="443" t="s">
        <v>1267</v>
      </c>
    </row>
    <row r="20" spans="1:13" s="378" customFormat="1" ht="12.75" customHeight="1">
      <c r="A20" s="666"/>
      <c r="B20" s="401">
        <v>140623</v>
      </c>
      <c r="C20" s="685" t="s">
        <v>1425</v>
      </c>
      <c r="D20" s="577" t="s">
        <v>316</v>
      </c>
      <c r="E20" s="686">
        <v>12000</v>
      </c>
      <c r="F20" s="686"/>
      <c r="G20" s="686"/>
      <c r="H20" s="686"/>
      <c r="I20" s="686"/>
      <c r="J20" s="306"/>
      <c r="K20" s="306"/>
      <c r="L20" s="306"/>
      <c r="M20" s="443" t="s">
        <v>1267</v>
      </c>
    </row>
    <row r="21" spans="1:13" s="378" customFormat="1" ht="12.75" customHeight="1">
      <c r="A21" s="197"/>
      <c r="B21" s="779" t="s">
        <v>1227</v>
      </c>
      <c r="C21" s="780"/>
      <c r="D21" s="780"/>
      <c r="E21" s="781"/>
      <c r="F21" s="218"/>
      <c r="G21" s="218"/>
      <c r="H21" s="218"/>
      <c r="I21" s="112"/>
      <c r="J21" s="306"/>
      <c r="K21" s="306"/>
      <c r="L21" s="306"/>
      <c r="M21" s="443" t="s">
        <v>1267</v>
      </c>
    </row>
    <row r="22" spans="1:13" s="378" customFormat="1" ht="80.25" customHeight="1">
      <c r="A22" s="197"/>
      <c r="B22" s="782" t="s">
        <v>1415</v>
      </c>
      <c r="C22" s="783"/>
      <c r="D22" s="783"/>
      <c r="E22" s="784"/>
      <c r="F22" s="379"/>
      <c r="G22" s="379"/>
      <c r="H22" s="379"/>
      <c r="I22" s="380"/>
      <c r="J22" s="646"/>
      <c r="K22" s="646"/>
      <c r="L22" s="646"/>
      <c r="M22" s="443" t="s">
        <v>1267</v>
      </c>
    </row>
    <row r="23" spans="1:13" s="378" customFormat="1" ht="12.75" customHeight="1">
      <c r="A23" s="197"/>
      <c r="B23" s="401">
        <v>140004</v>
      </c>
      <c r="C23" s="448" t="s">
        <v>1223</v>
      </c>
      <c r="D23" s="206" t="s">
        <v>316</v>
      </c>
      <c r="E23" s="306">
        <v>11900</v>
      </c>
      <c r="F23" s="306"/>
      <c r="G23" s="306"/>
      <c r="H23" s="306"/>
      <c r="I23" s="306"/>
      <c r="J23" s="646"/>
      <c r="K23" s="646"/>
      <c r="L23" s="646"/>
      <c r="M23" s="443" t="s">
        <v>1267</v>
      </c>
    </row>
    <row r="24" spans="1:13" s="378" customFormat="1" ht="12" customHeight="1">
      <c r="A24" s="197"/>
      <c r="B24" s="401">
        <v>140005</v>
      </c>
      <c r="C24" s="448" t="s">
        <v>1224</v>
      </c>
      <c r="D24" s="206" t="s">
        <v>316</v>
      </c>
      <c r="E24" s="306">
        <v>11900</v>
      </c>
      <c r="F24" s="306"/>
      <c r="G24" s="306"/>
      <c r="H24" s="306"/>
      <c r="I24" s="306"/>
      <c r="J24" s="658"/>
      <c r="K24" s="658"/>
      <c r="L24" s="658"/>
      <c r="M24" s="443" t="s">
        <v>1267</v>
      </c>
    </row>
    <row r="25" spans="1:13" s="378" customFormat="1" ht="12.75" customHeight="1">
      <c r="A25" s="197"/>
      <c r="B25" s="401">
        <v>140001</v>
      </c>
      <c r="C25" s="448" t="s">
        <v>1225</v>
      </c>
      <c r="D25" s="206" t="s">
        <v>316</v>
      </c>
      <c r="E25" s="306">
        <v>17900</v>
      </c>
      <c r="F25" s="306"/>
      <c r="G25" s="306"/>
      <c r="H25" s="306"/>
      <c r="I25" s="306"/>
      <c r="J25" s="306"/>
      <c r="K25" s="306"/>
      <c r="L25" s="306"/>
      <c r="M25" s="443" t="s">
        <v>1267</v>
      </c>
    </row>
    <row r="26" spans="1:13" s="378" customFormat="1" ht="12.75" customHeight="1">
      <c r="A26" s="197"/>
      <c r="B26" s="401">
        <v>140003</v>
      </c>
      <c r="C26" s="448" t="s">
        <v>1226</v>
      </c>
      <c r="D26" s="206" t="s">
        <v>316</v>
      </c>
      <c r="E26" s="306">
        <v>17900</v>
      </c>
      <c r="F26" s="306"/>
      <c r="G26" s="306"/>
      <c r="H26" s="306"/>
      <c r="I26" s="306"/>
      <c r="J26" s="306"/>
      <c r="K26" s="306"/>
      <c r="L26" s="306"/>
      <c r="M26" s="443" t="s">
        <v>1267</v>
      </c>
    </row>
    <row r="27" spans="1:13" s="378" customFormat="1" ht="21.75" customHeight="1">
      <c r="A27" s="197"/>
      <c r="B27" s="779" t="s">
        <v>1377</v>
      </c>
      <c r="C27" s="780"/>
      <c r="D27" s="780"/>
      <c r="E27" s="781"/>
      <c r="F27" s="657"/>
      <c r="G27" s="657"/>
      <c r="H27" s="657"/>
      <c r="I27" s="658"/>
      <c r="J27" s="660"/>
      <c r="K27" s="660"/>
      <c r="L27" s="660"/>
      <c r="M27" s="443" t="s">
        <v>1267</v>
      </c>
    </row>
    <row r="28" spans="1:13" s="378" customFormat="1">
      <c r="A28" s="417"/>
      <c r="B28" s="401">
        <v>140894</v>
      </c>
      <c r="C28" s="448" t="s">
        <v>1381</v>
      </c>
      <c r="D28" s="206" t="s">
        <v>316</v>
      </c>
      <c r="E28" s="306">
        <v>2000</v>
      </c>
      <c r="F28" s="306"/>
      <c r="G28" s="306"/>
      <c r="H28" s="306"/>
      <c r="I28" s="306"/>
      <c r="J28" s="658"/>
      <c r="K28" s="658"/>
      <c r="L28" s="658"/>
      <c r="M28" s="443" t="s">
        <v>1267</v>
      </c>
    </row>
    <row r="29" spans="1:13" s="378" customFormat="1" ht="12.75" customHeight="1">
      <c r="A29" s="417"/>
      <c r="B29" s="401">
        <v>135784</v>
      </c>
      <c r="C29" s="448" t="s">
        <v>1427</v>
      </c>
      <c r="D29" s="206" t="s">
        <v>316</v>
      </c>
      <c r="E29" s="306">
        <v>7000</v>
      </c>
      <c r="F29" s="306"/>
      <c r="G29" s="306"/>
      <c r="H29" s="306"/>
      <c r="I29" s="306"/>
      <c r="J29" s="306"/>
      <c r="K29" s="306"/>
      <c r="L29" s="306"/>
      <c r="M29" s="443" t="s">
        <v>1267</v>
      </c>
    </row>
    <row r="30" spans="1:13" s="378" customFormat="1" ht="15.75">
      <c r="A30" s="197"/>
      <c r="B30" s="779" t="s">
        <v>1378</v>
      </c>
      <c r="C30" s="780"/>
      <c r="D30" s="780"/>
      <c r="E30" s="781"/>
      <c r="F30" s="659"/>
      <c r="G30" s="659"/>
      <c r="H30" s="659"/>
      <c r="I30" s="660"/>
      <c r="J30" s="306"/>
      <c r="K30" s="306"/>
      <c r="L30" s="306"/>
      <c r="M30" s="443" t="s">
        <v>1267</v>
      </c>
    </row>
    <row r="31" spans="1:13" s="378" customFormat="1" ht="81.75" customHeight="1">
      <c r="A31" s="417"/>
      <c r="B31" s="782" t="s">
        <v>1417</v>
      </c>
      <c r="C31" s="783"/>
      <c r="D31" s="783"/>
      <c r="E31" s="784"/>
      <c r="F31" s="657"/>
      <c r="G31" s="657"/>
      <c r="H31" s="657"/>
      <c r="I31" s="658"/>
      <c r="J31" s="660"/>
      <c r="K31" s="660"/>
      <c r="L31" s="660"/>
      <c r="M31" s="443" t="s">
        <v>1267</v>
      </c>
    </row>
    <row r="32" spans="1:13" s="378" customFormat="1">
      <c r="A32" s="417"/>
      <c r="B32" s="401">
        <v>140872</v>
      </c>
      <c r="C32" s="448" t="s">
        <v>1379</v>
      </c>
      <c r="D32" s="206" t="s">
        <v>316</v>
      </c>
      <c r="E32" s="306">
        <v>13000</v>
      </c>
      <c r="F32" s="306"/>
      <c r="G32" s="306"/>
      <c r="H32" s="306"/>
      <c r="I32" s="306"/>
      <c r="J32" s="658"/>
      <c r="K32" s="658"/>
      <c r="L32" s="658"/>
      <c r="M32" s="443" t="s">
        <v>1267</v>
      </c>
    </row>
    <row r="33" spans="1:13" s="378" customFormat="1" ht="12.75" customHeight="1">
      <c r="A33" s="417"/>
      <c r="B33" s="401">
        <v>140871</v>
      </c>
      <c r="C33" s="448" t="s">
        <v>1380</v>
      </c>
      <c r="D33" s="206" t="s">
        <v>316</v>
      </c>
      <c r="E33" s="306">
        <v>13000</v>
      </c>
      <c r="F33" s="306"/>
      <c r="G33" s="306"/>
      <c r="H33" s="306"/>
      <c r="I33" s="306"/>
      <c r="J33" s="306"/>
      <c r="K33" s="306"/>
      <c r="L33" s="306"/>
      <c r="M33" s="443" t="s">
        <v>1267</v>
      </c>
    </row>
    <row r="34" spans="1:13" s="378" customFormat="1" ht="15.75">
      <c r="A34" s="680"/>
      <c r="B34" s="829" t="s">
        <v>1418</v>
      </c>
      <c r="C34" s="830"/>
      <c r="D34" s="830"/>
      <c r="E34" s="831"/>
      <c r="F34" s="681"/>
      <c r="G34" s="681"/>
      <c r="H34" s="682"/>
      <c r="I34" s="683"/>
      <c r="J34" s="306"/>
      <c r="K34" s="306"/>
      <c r="L34" s="306"/>
      <c r="M34" s="443" t="s">
        <v>1267</v>
      </c>
    </row>
    <row r="35" spans="1:13" s="378" customFormat="1" ht="12.75" customHeight="1">
      <c r="A35" s="680"/>
      <c r="B35" s="832" t="s">
        <v>1419</v>
      </c>
      <c r="C35" s="833"/>
      <c r="D35" s="833"/>
      <c r="E35" s="834"/>
      <c r="F35" s="821"/>
      <c r="G35" s="822"/>
      <c r="H35" s="578"/>
      <c r="I35" s="684"/>
      <c r="J35" s="306"/>
      <c r="K35" s="306"/>
      <c r="L35" s="306"/>
      <c r="M35" s="443" t="s">
        <v>1267</v>
      </c>
    </row>
    <row r="36" spans="1:13" s="378" customFormat="1" ht="15">
      <c r="A36" s="680"/>
      <c r="B36" s="401">
        <v>138706</v>
      </c>
      <c r="C36" s="685" t="s">
        <v>1420</v>
      </c>
      <c r="D36" s="577" t="s">
        <v>316</v>
      </c>
      <c r="E36" s="686">
        <v>19800</v>
      </c>
      <c r="F36" s="686"/>
      <c r="G36" s="686"/>
      <c r="H36" s="686"/>
      <c r="I36" s="686"/>
      <c r="J36" s="306"/>
      <c r="K36" s="306"/>
      <c r="L36" s="306"/>
      <c r="M36" s="443" t="s">
        <v>1267</v>
      </c>
    </row>
    <row r="37" spans="1:13" s="378" customFormat="1" ht="15">
      <c r="A37" s="680"/>
      <c r="B37" s="401">
        <v>141351</v>
      </c>
      <c r="C37" s="685" t="s">
        <v>1421</v>
      </c>
      <c r="D37" s="577" t="s">
        <v>316</v>
      </c>
      <c r="E37" s="686">
        <v>28000</v>
      </c>
      <c r="F37" s="686"/>
      <c r="G37" s="686"/>
      <c r="H37" s="686"/>
      <c r="I37" s="686"/>
      <c r="J37" s="112"/>
      <c r="K37" s="112"/>
      <c r="L37" s="112"/>
      <c r="M37" s="443" t="s">
        <v>1267</v>
      </c>
    </row>
    <row r="38" spans="1:13" s="378" customFormat="1" ht="15">
      <c r="A38" s="680"/>
      <c r="B38" s="401">
        <v>141352</v>
      </c>
      <c r="C38" s="685" t="s">
        <v>1422</v>
      </c>
      <c r="D38" s="577" t="s">
        <v>316</v>
      </c>
      <c r="E38" s="686">
        <v>33800</v>
      </c>
      <c r="F38" s="686"/>
      <c r="G38" s="686"/>
      <c r="H38" s="686"/>
      <c r="I38" s="686"/>
      <c r="J38" s="380"/>
      <c r="K38" s="380"/>
      <c r="L38" s="380"/>
      <c r="M38" s="443" t="s">
        <v>1267</v>
      </c>
    </row>
    <row r="39" spans="1:13" s="378" customFormat="1" ht="12.75" customHeight="1">
      <c r="A39" s="680"/>
      <c r="B39" s="401">
        <v>141353</v>
      </c>
      <c r="C39" s="685" t="s">
        <v>1423</v>
      </c>
      <c r="D39" s="577" t="s">
        <v>316</v>
      </c>
      <c r="E39" s="686">
        <v>7200</v>
      </c>
      <c r="F39" s="686"/>
      <c r="G39" s="686"/>
      <c r="H39" s="686"/>
      <c r="I39" s="686"/>
      <c r="J39" s="306"/>
      <c r="K39" s="306"/>
      <c r="L39" s="306"/>
      <c r="M39" s="443" t="s">
        <v>1267</v>
      </c>
    </row>
    <row r="40" spans="1:13" s="378" customFormat="1" ht="15.75" customHeight="1">
      <c r="A40" s="197"/>
      <c r="B40" s="779" t="s">
        <v>1026</v>
      </c>
      <c r="C40" s="780"/>
      <c r="D40" s="780"/>
      <c r="E40" s="781"/>
      <c r="F40" s="218"/>
      <c r="G40" s="218"/>
      <c r="H40" s="218"/>
      <c r="I40" s="112"/>
      <c r="J40" s="112"/>
      <c r="K40" s="112"/>
      <c r="L40" s="112"/>
      <c r="M40" s="443" t="s">
        <v>1267</v>
      </c>
    </row>
    <row r="41" spans="1:13" s="378" customFormat="1" ht="89.25" customHeight="1">
      <c r="A41" s="197"/>
      <c r="B41" s="782" t="s">
        <v>1220</v>
      </c>
      <c r="C41" s="783"/>
      <c r="D41" s="783"/>
      <c r="E41" s="784"/>
      <c r="F41" s="379"/>
      <c r="G41" s="379"/>
      <c r="H41" s="379"/>
      <c r="I41" s="380"/>
      <c r="J41" s="112"/>
      <c r="K41" s="112"/>
      <c r="L41" s="112"/>
      <c r="M41" s="443" t="s">
        <v>1267</v>
      </c>
    </row>
    <row r="42" spans="1:13" s="378" customFormat="1" ht="12.75" customHeight="1">
      <c r="A42" s="197"/>
      <c r="B42" s="401">
        <v>138299</v>
      </c>
      <c r="C42" s="448" t="s">
        <v>1027</v>
      </c>
      <c r="D42" s="206" t="s">
        <v>316</v>
      </c>
      <c r="E42" s="306">
        <v>25500</v>
      </c>
      <c r="F42" s="306"/>
      <c r="G42" s="306"/>
      <c r="H42" s="306"/>
      <c r="I42" s="306"/>
      <c r="J42" s="306"/>
      <c r="K42" s="306"/>
      <c r="L42" s="306"/>
      <c r="M42" s="443" t="s">
        <v>1267</v>
      </c>
    </row>
    <row r="43" spans="1:13" s="378" customFormat="1" ht="12.75" customHeight="1">
      <c r="A43" s="197"/>
      <c r="B43" s="779" t="s">
        <v>1028</v>
      </c>
      <c r="C43" s="780"/>
      <c r="D43" s="780"/>
      <c r="E43" s="781"/>
      <c r="F43" s="218"/>
      <c r="G43" s="218"/>
      <c r="H43" s="218"/>
      <c r="I43" s="112"/>
      <c r="J43" s="306"/>
      <c r="K43" s="306"/>
      <c r="L43" s="306"/>
      <c r="M43" s="443" t="s">
        <v>1267</v>
      </c>
    </row>
    <row r="44" spans="1:13" s="378" customFormat="1" ht="15.75">
      <c r="A44" s="197"/>
      <c r="B44" s="779" t="s">
        <v>1029</v>
      </c>
      <c r="C44" s="780"/>
      <c r="D44" s="780"/>
      <c r="E44" s="781"/>
      <c r="F44" s="218"/>
      <c r="G44" s="218"/>
      <c r="H44" s="218"/>
      <c r="I44" s="112"/>
      <c r="J44" s="306"/>
      <c r="K44" s="306"/>
      <c r="L44" s="306"/>
      <c r="M44" s="443" t="s">
        <v>1267</v>
      </c>
    </row>
    <row r="45" spans="1:13" s="378" customFormat="1" ht="12.75" customHeight="1">
      <c r="A45" s="197"/>
      <c r="B45" s="401"/>
      <c r="C45" s="448" t="s">
        <v>1030</v>
      </c>
      <c r="D45" s="206" t="s">
        <v>316</v>
      </c>
      <c r="E45" s="306">
        <v>2000</v>
      </c>
      <c r="F45" s="306"/>
      <c r="G45" s="306"/>
      <c r="H45" s="306"/>
      <c r="I45" s="306"/>
      <c r="J45" s="306"/>
      <c r="K45" s="306"/>
      <c r="L45" s="306"/>
      <c r="M45" s="443" t="s">
        <v>1267</v>
      </c>
    </row>
    <row r="46" spans="1:13" s="378" customFormat="1" ht="15.75" customHeight="1">
      <c r="A46" s="197"/>
      <c r="B46" s="401"/>
      <c r="C46" s="448" t="s">
        <v>1031</v>
      </c>
      <c r="D46" s="206" t="s">
        <v>316</v>
      </c>
      <c r="E46" s="306">
        <v>2000</v>
      </c>
      <c r="F46" s="306"/>
      <c r="G46" s="306"/>
      <c r="H46" s="306"/>
      <c r="I46" s="306"/>
      <c r="J46" s="112"/>
      <c r="K46" s="112"/>
      <c r="L46" s="112"/>
      <c r="M46" s="443" t="s">
        <v>1267</v>
      </c>
    </row>
    <row r="47" spans="1:13" s="378" customFormat="1" ht="12.75" customHeight="1">
      <c r="A47" s="197"/>
      <c r="B47" s="401"/>
      <c r="C47" s="448" t="s">
        <v>1032</v>
      </c>
      <c r="D47" s="206" t="s">
        <v>316</v>
      </c>
      <c r="E47" s="306">
        <v>6000</v>
      </c>
      <c r="F47" s="306"/>
      <c r="G47" s="306"/>
      <c r="H47" s="306"/>
      <c r="I47" s="306"/>
      <c r="J47" s="306"/>
      <c r="K47" s="306"/>
      <c r="L47" s="306"/>
      <c r="M47" s="443" t="s">
        <v>1267</v>
      </c>
    </row>
    <row r="48" spans="1:13" s="378" customFormat="1" ht="12.75" customHeight="1">
      <c r="A48" s="197"/>
      <c r="B48" s="401"/>
      <c r="C48" s="448" t="s">
        <v>498</v>
      </c>
      <c r="D48" s="206" t="s">
        <v>316</v>
      </c>
      <c r="E48" s="306">
        <v>600</v>
      </c>
      <c r="F48" s="306"/>
      <c r="G48" s="306"/>
      <c r="H48" s="306"/>
      <c r="I48" s="306"/>
      <c r="J48" s="306"/>
      <c r="K48" s="306"/>
      <c r="L48" s="306"/>
      <c r="M48" s="443" t="s">
        <v>1267</v>
      </c>
    </row>
    <row r="49" spans="1:13" s="378" customFormat="1" ht="21.75" customHeight="1">
      <c r="A49" s="197"/>
      <c r="B49" s="803" t="s">
        <v>1033</v>
      </c>
      <c r="C49" s="804"/>
      <c r="D49" s="804"/>
      <c r="E49" s="805"/>
      <c r="F49" s="218"/>
      <c r="G49" s="218"/>
      <c r="H49" s="218"/>
      <c r="I49" s="112"/>
      <c r="J49" s="112"/>
      <c r="K49" s="112"/>
      <c r="L49" s="112"/>
      <c r="M49" s="443"/>
    </row>
    <row r="50" spans="1:13" s="378" customFormat="1">
      <c r="A50" s="197"/>
      <c r="B50" s="401"/>
      <c r="C50" s="448" t="s">
        <v>1034</v>
      </c>
      <c r="D50" s="206" t="s">
        <v>316</v>
      </c>
      <c r="E50" s="306">
        <v>2500</v>
      </c>
      <c r="F50" s="306"/>
      <c r="G50" s="306"/>
      <c r="H50" s="306"/>
      <c r="I50" s="306"/>
      <c r="J50" s="380"/>
      <c r="K50" s="380"/>
      <c r="L50" s="380"/>
      <c r="M50" s="443"/>
    </row>
    <row r="51" spans="1:13" s="378" customFormat="1" ht="12.75" customHeight="1">
      <c r="A51" s="197"/>
      <c r="B51" s="401"/>
      <c r="C51" s="448" t="s">
        <v>1035</v>
      </c>
      <c r="D51" s="206" t="s">
        <v>316</v>
      </c>
      <c r="E51" s="306">
        <v>2500</v>
      </c>
      <c r="F51" s="306"/>
      <c r="G51" s="306"/>
      <c r="H51" s="306"/>
      <c r="I51" s="306"/>
      <c r="J51" s="306"/>
      <c r="K51" s="306"/>
      <c r="L51" s="306"/>
      <c r="M51" s="443"/>
    </row>
    <row r="52" spans="1:13" s="378" customFormat="1" ht="15.75">
      <c r="A52" s="197"/>
      <c r="B52" s="803" t="s">
        <v>967</v>
      </c>
      <c r="C52" s="804"/>
      <c r="D52" s="804"/>
      <c r="E52" s="805"/>
      <c r="F52" s="218"/>
      <c r="G52" s="218"/>
      <c r="H52" s="218"/>
      <c r="I52" s="112"/>
      <c r="J52" s="306"/>
      <c r="K52" s="306"/>
      <c r="L52" s="306"/>
      <c r="M52" s="443" t="s">
        <v>1524</v>
      </c>
    </row>
    <row r="53" spans="1:13" s="378" customFormat="1" ht="73.5" customHeight="1">
      <c r="A53" s="197"/>
      <c r="B53" s="785" t="s">
        <v>1052</v>
      </c>
      <c r="C53" s="806"/>
      <c r="D53" s="806"/>
      <c r="E53" s="807"/>
      <c r="F53" s="379"/>
      <c r="G53" s="379"/>
      <c r="H53" s="379"/>
      <c r="I53" s="380"/>
      <c r="J53" s="306"/>
      <c r="K53" s="306"/>
      <c r="L53" s="306"/>
      <c r="M53" s="443" t="s">
        <v>1524</v>
      </c>
    </row>
    <row r="54" spans="1:13" s="378" customFormat="1" ht="12.75" customHeight="1">
      <c r="A54" s="197"/>
      <c r="B54" s="401" t="s">
        <v>1036</v>
      </c>
      <c r="C54" s="448" t="s">
        <v>1037</v>
      </c>
      <c r="D54" s="206" t="s">
        <v>316</v>
      </c>
      <c r="E54" s="306">
        <v>10000</v>
      </c>
      <c r="F54" s="306"/>
      <c r="G54" s="306"/>
      <c r="H54" s="306"/>
      <c r="I54" s="306"/>
      <c r="J54" s="306"/>
      <c r="K54" s="306"/>
      <c r="L54" s="306"/>
      <c r="M54" s="443" t="s">
        <v>1524</v>
      </c>
    </row>
    <row r="55" spans="1:13" s="378" customFormat="1" ht="12.75" customHeight="1">
      <c r="A55" s="197"/>
      <c r="B55" s="401">
        <v>132814</v>
      </c>
      <c r="C55" s="448" t="s">
        <v>849</v>
      </c>
      <c r="D55" s="206" t="s">
        <v>316</v>
      </c>
      <c r="E55" s="306">
        <v>12000</v>
      </c>
      <c r="F55" s="306"/>
      <c r="G55" s="306"/>
      <c r="H55" s="306"/>
      <c r="I55" s="306"/>
      <c r="J55" s="306"/>
      <c r="K55" s="306"/>
      <c r="L55" s="306"/>
      <c r="M55" s="443" t="s">
        <v>1524</v>
      </c>
    </row>
    <row r="56" spans="1:13" s="378" customFormat="1" ht="12.75" customHeight="1">
      <c r="A56" s="197"/>
      <c r="B56" s="401">
        <v>132826</v>
      </c>
      <c r="C56" s="448" t="s">
        <v>850</v>
      </c>
      <c r="D56" s="206" t="s">
        <v>316</v>
      </c>
      <c r="E56" s="306">
        <v>14000</v>
      </c>
      <c r="F56" s="306"/>
      <c r="G56" s="306"/>
      <c r="H56" s="306"/>
      <c r="I56" s="306"/>
      <c r="J56" s="306"/>
      <c r="K56" s="306"/>
      <c r="L56" s="306"/>
      <c r="M56" s="443" t="s">
        <v>1524</v>
      </c>
    </row>
    <row r="57" spans="1:13" s="378" customFormat="1">
      <c r="A57" s="417"/>
      <c r="B57" s="401" t="s">
        <v>1038</v>
      </c>
      <c r="C57" s="448" t="s">
        <v>1039</v>
      </c>
      <c r="D57" s="206" t="s">
        <v>316</v>
      </c>
      <c r="E57" s="597">
        <v>12900</v>
      </c>
      <c r="F57" s="597"/>
      <c r="G57" s="597"/>
      <c r="H57" s="597"/>
      <c r="I57" s="597"/>
      <c r="J57" s="112"/>
      <c r="K57" s="112"/>
      <c r="L57" s="112"/>
      <c r="M57" s="443" t="s">
        <v>1524</v>
      </c>
    </row>
    <row r="58" spans="1:13" s="378" customFormat="1">
      <c r="A58" s="197"/>
      <c r="B58" s="401" t="s">
        <v>1040</v>
      </c>
      <c r="C58" s="448" t="s">
        <v>1041</v>
      </c>
      <c r="D58" s="206" t="s">
        <v>316</v>
      </c>
      <c r="E58" s="306">
        <v>14500</v>
      </c>
      <c r="F58" s="306"/>
      <c r="G58" s="306"/>
      <c r="H58" s="306"/>
      <c r="I58" s="306"/>
      <c r="J58" s="380"/>
      <c r="K58" s="380"/>
      <c r="L58" s="380"/>
      <c r="M58" s="443" t="s">
        <v>1524</v>
      </c>
    </row>
    <row r="59" spans="1:13" s="378" customFormat="1">
      <c r="A59" s="197"/>
      <c r="B59" s="401" t="s">
        <v>1042</v>
      </c>
      <c r="C59" s="448" t="s">
        <v>1043</v>
      </c>
      <c r="D59" s="206" t="s">
        <v>316</v>
      </c>
      <c r="E59" s="306">
        <v>16500</v>
      </c>
      <c r="F59" s="306"/>
      <c r="G59" s="306"/>
      <c r="H59" s="306"/>
      <c r="I59" s="306"/>
      <c r="J59" s="306"/>
      <c r="K59" s="306"/>
      <c r="L59" s="306"/>
      <c r="M59" s="443" t="s">
        <v>1524</v>
      </c>
    </row>
    <row r="60" spans="1:13" s="378" customFormat="1" ht="15.75">
      <c r="A60" s="197"/>
      <c r="B60" s="803" t="s">
        <v>1135</v>
      </c>
      <c r="C60" s="804"/>
      <c r="D60" s="804"/>
      <c r="E60" s="805"/>
      <c r="F60" s="218"/>
      <c r="G60" s="218"/>
      <c r="H60" s="218"/>
      <c r="I60" s="112"/>
      <c r="J60" s="306"/>
      <c r="K60" s="306"/>
      <c r="L60" s="306"/>
      <c r="M60" s="443" t="s">
        <v>1524</v>
      </c>
    </row>
    <row r="61" spans="1:13" s="378" customFormat="1" ht="96" customHeight="1">
      <c r="A61" s="197"/>
      <c r="B61" s="785" t="s">
        <v>1053</v>
      </c>
      <c r="C61" s="808"/>
      <c r="D61" s="808"/>
      <c r="E61" s="809"/>
      <c r="F61" s="379"/>
      <c r="G61" s="379"/>
      <c r="H61" s="379"/>
      <c r="I61" s="380"/>
      <c r="J61" s="306"/>
      <c r="K61" s="306"/>
      <c r="L61" s="306"/>
      <c r="M61" s="443" t="s">
        <v>1524</v>
      </c>
    </row>
    <row r="62" spans="1:13" s="378" customFormat="1">
      <c r="A62" s="197"/>
      <c r="B62" s="401" t="s">
        <v>1171</v>
      </c>
      <c r="C62" s="448" t="s">
        <v>970</v>
      </c>
      <c r="D62" s="206" t="s">
        <v>316</v>
      </c>
      <c r="E62" s="306">
        <v>20500</v>
      </c>
      <c r="F62" s="306"/>
      <c r="G62" s="306"/>
      <c r="H62" s="306"/>
      <c r="I62" s="306"/>
      <c r="J62" s="306"/>
      <c r="K62" s="306"/>
      <c r="L62" s="306"/>
      <c r="M62" s="443" t="s">
        <v>1524</v>
      </c>
    </row>
    <row r="63" spans="1:13" s="378" customFormat="1">
      <c r="A63" s="197"/>
      <c r="B63" s="401">
        <v>133298</v>
      </c>
      <c r="C63" s="448" t="s">
        <v>971</v>
      </c>
      <c r="D63" s="206" t="s">
        <v>316</v>
      </c>
      <c r="E63" s="306">
        <v>22500</v>
      </c>
      <c r="F63" s="306"/>
      <c r="G63" s="306"/>
      <c r="H63" s="306"/>
      <c r="I63" s="306"/>
      <c r="J63" s="380"/>
      <c r="K63" s="380"/>
      <c r="L63" s="380"/>
      <c r="M63" s="443" t="s">
        <v>1524</v>
      </c>
    </row>
    <row r="64" spans="1:13" s="378" customFormat="1">
      <c r="A64" s="197"/>
      <c r="B64" s="401" t="s">
        <v>1172</v>
      </c>
      <c r="C64" s="448" t="s">
        <v>1046</v>
      </c>
      <c r="D64" s="206" t="s">
        <v>316</v>
      </c>
      <c r="E64" s="306">
        <v>23000</v>
      </c>
      <c r="F64" s="306"/>
      <c r="G64" s="306"/>
      <c r="H64" s="306"/>
      <c r="I64" s="306"/>
      <c r="J64" s="306"/>
      <c r="K64" s="306"/>
      <c r="L64" s="306"/>
      <c r="M64" s="443" t="s">
        <v>1524</v>
      </c>
    </row>
    <row r="65" spans="1:13" s="378" customFormat="1" ht="12.75" customHeight="1">
      <c r="A65" s="197"/>
      <c r="B65" s="401" t="s">
        <v>1173</v>
      </c>
      <c r="C65" s="448" t="s">
        <v>1047</v>
      </c>
      <c r="D65" s="206" t="s">
        <v>316</v>
      </c>
      <c r="E65" s="306">
        <v>25000</v>
      </c>
      <c r="F65" s="306"/>
      <c r="G65" s="306"/>
      <c r="H65" s="306"/>
      <c r="I65" s="306"/>
      <c r="J65" s="306"/>
      <c r="K65" s="306"/>
      <c r="L65" s="306"/>
      <c r="M65" s="443" t="s">
        <v>1524</v>
      </c>
    </row>
    <row r="66" spans="1:13" s="378" customFormat="1">
      <c r="A66" s="197"/>
      <c r="B66" s="785" t="s">
        <v>1054</v>
      </c>
      <c r="C66" s="808"/>
      <c r="D66" s="808"/>
      <c r="E66" s="809"/>
      <c r="F66" s="379"/>
      <c r="G66" s="379"/>
      <c r="H66" s="379"/>
      <c r="I66" s="380"/>
      <c r="J66" s="306"/>
      <c r="K66" s="306"/>
      <c r="L66" s="306"/>
      <c r="M66" s="443" t="s">
        <v>1524</v>
      </c>
    </row>
    <row r="67" spans="1:13" s="378" customFormat="1" ht="12.75" customHeight="1">
      <c r="A67" s="197"/>
      <c r="B67" s="401">
        <v>133297</v>
      </c>
      <c r="C67" s="448" t="s">
        <v>968</v>
      </c>
      <c r="D67" s="206" t="s">
        <v>316</v>
      </c>
      <c r="E67" s="306">
        <v>20500</v>
      </c>
      <c r="F67" s="306"/>
      <c r="G67" s="306"/>
      <c r="H67" s="306"/>
      <c r="I67" s="306"/>
      <c r="J67" s="306"/>
      <c r="K67" s="306"/>
      <c r="L67" s="306"/>
      <c r="M67" s="443" t="s">
        <v>1524</v>
      </c>
    </row>
    <row r="68" spans="1:13" s="378" customFormat="1" ht="13.5" customHeight="1">
      <c r="A68" s="197"/>
      <c r="B68" s="401">
        <v>133294</v>
      </c>
      <c r="C68" s="448" t="s">
        <v>969</v>
      </c>
      <c r="D68" s="206" t="s">
        <v>316</v>
      </c>
      <c r="E68" s="306">
        <v>22500</v>
      </c>
      <c r="F68" s="306"/>
      <c r="G68" s="306"/>
      <c r="H68" s="306"/>
      <c r="I68" s="306"/>
      <c r="J68" s="380"/>
      <c r="K68" s="380"/>
      <c r="L68" s="380"/>
      <c r="M68" s="443" t="s">
        <v>1524</v>
      </c>
    </row>
    <row r="69" spans="1:13" s="378" customFormat="1">
      <c r="A69" s="197"/>
      <c r="B69" s="401" t="s">
        <v>1174</v>
      </c>
      <c r="C69" s="448" t="s">
        <v>1048</v>
      </c>
      <c r="D69" s="206" t="s">
        <v>316</v>
      </c>
      <c r="E69" s="306">
        <v>23000</v>
      </c>
      <c r="F69" s="306"/>
      <c r="G69" s="306"/>
      <c r="H69" s="306"/>
      <c r="I69" s="306"/>
      <c r="J69" s="306"/>
      <c r="K69" s="306"/>
      <c r="L69" s="306"/>
      <c r="M69" s="443" t="s">
        <v>1524</v>
      </c>
    </row>
    <row r="70" spans="1:13" s="378" customFormat="1">
      <c r="A70" s="197"/>
      <c r="B70" s="401" t="s">
        <v>1175</v>
      </c>
      <c r="C70" s="448" t="s">
        <v>1049</v>
      </c>
      <c r="D70" s="206" t="s">
        <v>316</v>
      </c>
      <c r="E70" s="306">
        <v>25000</v>
      </c>
      <c r="F70" s="306"/>
      <c r="G70" s="306"/>
      <c r="H70" s="306"/>
      <c r="I70" s="306"/>
      <c r="J70" s="306"/>
      <c r="K70" s="306"/>
      <c r="L70" s="306"/>
      <c r="M70" s="443" t="s">
        <v>1524</v>
      </c>
    </row>
    <row r="71" spans="1:13" s="378" customFormat="1">
      <c r="A71" s="197"/>
      <c r="B71" s="785" t="s">
        <v>1055</v>
      </c>
      <c r="C71" s="808"/>
      <c r="D71" s="808"/>
      <c r="E71" s="809"/>
      <c r="F71" s="379"/>
      <c r="G71" s="379"/>
      <c r="H71" s="379"/>
      <c r="I71" s="380"/>
      <c r="J71" s="306"/>
      <c r="K71" s="306"/>
      <c r="L71" s="306"/>
      <c r="M71" s="443" t="s">
        <v>1524</v>
      </c>
    </row>
    <row r="72" spans="1:13" s="378" customFormat="1">
      <c r="A72" s="197"/>
      <c r="B72" s="401" t="s">
        <v>1176</v>
      </c>
      <c r="C72" s="448" t="s">
        <v>1044</v>
      </c>
      <c r="D72" s="206" t="s">
        <v>316</v>
      </c>
      <c r="E72" s="306">
        <v>20500</v>
      </c>
      <c r="F72" s="306"/>
      <c r="G72" s="306"/>
      <c r="H72" s="306"/>
      <c r="I72" s="306"/>
      <c r="J72" s="306"/>
      <c r="K72" s="306"/>
      <c r="L72" s="306"/>
      <c r="M72" s="443" t="s">
        <v>1524</v>
      </c>
    </row>
    <row r="73" spans="1:13" s="378" customFormat="1">
      <c r="A73" s="197"/>
      <c r="B73" s="401" t="s">
        <v>1177</v>
      </c>
      <c r="C73" s="448" t="s">
        <v>1045</v>
      </c>
      <c r="D73" s="206" t="s">
        <v>316</v>
      </c>
      <c r="E73" s="306">
        <v>22500</v>
      </c>
      <c r="F73" s="306"/>
      <c r="G73" s="306"/>
      <c r="H73" s="306"/>
      <c r="I73" s="306"/>
      <c r="J73" s="650"/>
      <c r="K73" s="650"/>
      <c r="L73" s="650"/>
      <c r="M73" s="443" t="s">
        <v>1524</v>
      </c>
    </row>
    <row r="74" spans="1:13" s="378" customFormat="1">
      <c r="A74" s="197"/>
      <c r="B74" s="401" t="s">
        <v>1178</v>
      </c>
      <c r="C74" s="448" t="s">
        <v>1050</v>
      </c>
      <c r="D74" s="206" t="s">
        <v>316</v>
      </c>
      <c r="E74" s="306">
        <v>23000</v>
      </c>
      <c r="F74" s="306"/>
      <c r="G74" s="306"/>
      <c r="H74" s="306"/>
      <c r="I74" s="306"/>
      <c r="J74" s="652"/>
      <c r="K74" s="652"/>
      <c r="L74" s="652"/>
      <c r="M74" s="443" t="s">
        <v>1524</v>
      </c>
    </row>
    <row r="75" spans="1:13" s="378" customFormat="1">
      <c r="A75" s="197"/>
      <c r="B75" s="401" t="s">
        <v>1179</v>
      </c>
      <c r="C75" s="448" t="s">
        <v>1051</v>
      </c>
      <c r="D75" s="206" t="s">
        <v>316</v>
      </c>
      <c r="E75" s="306">
        <v>25000</v>
      </c>
      <c r="F75" s="306"/>
      <c r="G75" s="306"/>
      <c r="H75" s="306"/>
      <c r="I75" s="306"/>
      <c r="J75" s="287"/>
      <c r="K75" s="287"/>
      <c r="L75" s="287"/>
      <c r="M75" s="443" t="s">
        <v>1524</v>
      </c>
    </row>
    <row r="76" spans="1:13" s="378" customFormat="1" ht="15.75">
      <c r="A76" s="648"/>
      <c r="B76" s="803" t="s">
        <v>1246</v>
      </c>
      <c r="C76" s="804"/>
      <c r="D76" s="804"/>
      <c r="E76" s="805"/>
      <c r="F76" s="649"/>
      <c r="G76" s="649"/>
      <c r="H76" s="649"/>
      <c r="I76" s="650"/>
      <c r="J76" s="287"/>
      <c r="K76" s="287"/>
      <c r="L76" s="287"/>
      <c r="M76" s="443" t="s">
        <v>1524</v>
      </c>
    </row>
    <row r="77" spans="1:13" s="378" customFormat="1" ht="73.5" customHeight="1">
      <c r="A77" s="648"/>
      <c r="B77" s="785" t="s">
        <v>1416</v>
      </c>
      <c r="C77" s="808"/>
      <c r="D77" s="808"/>
      <c r="E77" s="809"/>
      <c r="F77" s="651"/>
      <c r="G77" s="651"/>
      <c r="H77" s="651"/>
      <c r="I77" s="652"/>
      <c r="J77" s="112"/>
      <c r="K77" s="112"/>
      <c r="L77" s="112"/>
      <c r="M77" s="443" t="s">
        <v>1524</v>
      </c>
    </row>
    <row r="78" spans="1:13" s="378" customFormat="1">
      <c r="A78" s="648"/>
      <c r="B78" s="575" t="s">
        <v>1265</v>
      </c>
      <c r="C78" s="448" t="s">
        <v>1247</v>
      </c>
      <c r="D78" s="206" t="s">
        <v>316</v>
      </c>
      <c r="E78" s="578">
        <v>28900</v>
      </c>
      <c r="F78" s="578"/>
      <c r="G78" s="578"/>
      <c r="H78" s="578"/>
      <c r="I78" s="679"/>
      <c r="J78" s="380"/>
      <c r="K78" s="380"/>
      <c r="L78" s="380"/>
      <c r="M78" s="443" t="s">
        <v>1524</v>
      </c>
    </row>
    <row r="79" spans="1:13" s="378" customFormat="1">
      <c r="A79" s="648"/>
      <c r="B79" s="575" t="s">
        <v>1266</v>
      </c>
      <c r="C79" s="448" t="s">
        <v>1248</v>
      </c>
      <c r="D79" s="206" t="s">
        <v>316</v>
      </c>
      <c r="E79" s="578">
        <v>31400</v>
      </c>
      <c r="F79" s="578"/>
      <c r="G79" s="578"/>
      <c r="H79" s="578"/>
      <c r="I79" s="679"/>
      <c r="J79" s="306"/>
      <c r="K79" s="306"/>
      <c r="L79" s="306"/>
      <c r="M79" s="443" t="s">
        <v>1524</v>
      </c>
    </row>
    <row r="80" spans="1:13" s="378" customFormat="1" ht="15.75">
      <c r="A80" s="197"/>
      <c r="B80" s="803" t="s">
        <v>1136</v>
      </c>
      <c r="C80" s="804"/>
      <c r="D80" s="804"/>
      <c r="E80" s="805"/>
      <c r="F80" s="218"/>
      <c r="G80" s="218"/>
      <c r="H80" s="218"/>
      <c r="I80" s="112"/>
      <c r="J80" s="306"/>
      <c r="K80" s="306"/>
      <c r="L80" s="306"/>
      <c r="M80" s="443" t="s">
        <v>1524</v>
      </c>
    </row>
    <row r="81" spans="1:13" s="378" customFormat="1" ht="120" customHeight="1">
      <c r="A81" s="197"/>
      <c r="B81" s="785" t="s">
        <v>1056</v>
      </c>
      <c r="C81" s="808"/>
      <c r="D81" s="808"/>
      <c r="E81" s="809"/>
      <c r="F81" s="379"/>
      <c r="G81" s="379"/>
      <c r="H81" s="379"/>
      <c r="I81" s="380"/>
      <c r="J81" s="306"/>
      <c r="K81" s="306"/>
      <c r="L81" s="306"/>
      <c r="M81" s="443" t="s">
        <v>1524</v>
      </c>
    </row>
    <row r="82" spans="1:13" s="378" customFormat="1">
      <c r="A82" s="197"/>
      <c r="B82" s="401" t="s">
        <v>1180</v>
      </c>
      <c r="C82" s="448" t="s">
        <v>1064</v>
      </c>
      <c r="D82" s="206" t="s">
        <v>316</v>
      </c>
      <c r="E82" s="306">
        <v>41990</v>
      </c>
      <c r="F82" s="306"/>
      <c r="G82" s="306"/>
      <c r="H82" s="306"/>
      <c r="I82" s="306"/>
      <c r="J82" s="306"/>
      <c r="K82" s="306"/>
      <c r="L82" s="306"/>
      <c r="M82" s="443" t="s">
        <v>1524</v>
      </c>
    </row>
    <row r="83" spans="1:13" s="378" customFormat="1">
      <c r="A83" s="197"/>
      <c r="B83" s="401" t="s">
        <v>1181</v>
      </c>
      <c r="C83" s="448" t="s">
        <v>1065</v>
      </c>
      <c r="D83" s="206" t="s">
        <v>316</v>
      </c>
      <c r="E83" s="306">
        <v>49900</v>
      </c>
      <c r="F83" s="306"/>
      <c r="G83" s="306"/>
      <c r="H83" s="306"/>
      <c r="I83" s="306"/>
      <c r="J83" s="306"/>
      <c r="K83" s="306"/>
      <c r="L83" s="306"/>
      <c r="M83" s="443" t="s">
        <v>1524</v>
      </c>
    </row>
    <row r="84" spans="1:13" s="378" customFormat="1">
      <c r="A84" s="197"/>
      <c r="B84" s="401" t="s">
        <v>1182</v>
      </c>
      <c r="C84" s="448" t="s">
        <v>1066</v>
      </c>
      <c r="D84" s="206" t="s">
        <v>316</v>
      </c>
      <c r="E84" s="306">
        <v>49900</v>
      </c>
      <c r="F84" s="306"/>
      <c r="G84" s="306"/>
      <c r="H84" s="306"/>
      <c r="I84" s="306"/>
      <c r="J84" s="306"/>
      <c r="K84" s="306"/>
      <c r="L84" s="306"/>
      <c r="M84" s="443" t="s">
        <v>1524</v>
      </c>
    </row>
    <row r="85" spans="1:13" s="378" customFormat="1">
      <c r="A85" s="197"/>
      <c r="B85" s="401" t="s">
        <v>1183</v>
      </c>
      <c r="C85" s="448" t="s">
        <v>1067</v>
      </c>
      <c r="D85" s="206" t="s">
        <v>316</v>
      </c>
      <c r="E85" s="306">
        <v>44490</v>
      </c>
      <c r="F85" s="306"/>
      <c r="G85" s="306"/>
      <c r="H85" s="306"/>
      <c r="I85" s="306"/>
      <c r="J85" s="380"/>
      <c r="K85" s="380"/>
      <c r="L85" s="380"/>
      <c r="M85" s="443" t="s">
        <v>1524</v>
      </c>
    </row>
    <row r="86" spans="1:13" s="378" customFormat="1">
      <c r="A86" s="197"/>
      <c r="B86" s="401" t="s">
        <v>1184</v>
      </c>
      <c r="C86" s="448" t="s">
        <v>1068</v>
      </c>
      <c r="D86" s="206" t="s">
        <v>316</v>
      </c>
      <c r="E86" s="306">
        <v>52400</v>
      </c>
      <c r="F86" s="306"/>
      <c r="G86" s="306"/>
      <c r="H86" s="306"/>
      <c r="I86" s="306"/>
      <c r="J86" s="306"/>
      <c r="K86" s="306"/>
      <c r="L86" s="306"/>
      <c r="M86" s="443" t="s">
        <v>1524</v>
      </c>
    </row>
    <row r="87" spans="1:13" s="378" customFormat="1">
      <c r="A87" s="197"/>
      <c r="B87" s="401" t="s">
        <v>1185</v>
      </c>
      <c r="C87" s="448" t="s">
        <v>1069</v>
      </c>
      <c r="D87" s="206" t="s">
        <v>316</v>
      </c>
      <c r="E87" s="306">
        <v>52400</v>
      </c>
      <c r="F87" s="306"/>
      <c r="G87" s="306"/>
      <c r="H87" s="306"/>
      <c r="I87" s="306"/>
      <c r="J87" s="306"/>
      <c r="K87" s="306"/>
      <c r="L87" s="306"/>
      <c r="M87" s="443" t="s">
        <v>1524</v>
      </c>
    </row>
    <row r="88" spans="1:13" s="378" customFormat="1" ht="116.25" customHeight="1">
      <c r="A88" s="197"/>
      <c r="B88" s="785" t="s">
        <v>1057</v>
      </c>
      <c r="C88" s="808"/>
      <c r="D88" s="808"/>
      <c r="E88" s="809"/>
      <c r="F88" s="379"/>
      <c r="G88" s="379"/>
      <c r="H88" s="379"/>
      <c r="I88" s="380"/>
      <c r="J88" s="306"/>
      <c r="K88" s="306"/>
      <c r="L88" s="306"/>
      <c r="M88" s="443" t="s">
        <v>1524</v>
      </c>
    </row>
    <row r="89" spans="1:13" s="378" customFormat="1">
      <c r="A89" s="197"/>
      <c r="B89" s="401" t="s">
        <v>1186</v>
      </c>
      <c r="C89" s="448" t="s">
        <v>1058</v>
      </c>
      <c r="D89" s="206" t="s">
        <v>316</v>
      </c>
      <c r="E89" s="306">
        <v>41990</v>
      </c>
      <c r="F89" s="306"/>
      <c r="G89" s="306"/>
      <c r="H89" s="306"/>
      <c r="I89" s="306"/>
      <c r="J89" s="306"/>
      <c r="K89" s="306"/>
      <c r="L89" s="306"/>
      <c r="M89" s="443" t="s">
        <v>1524</v>
      </c>
    </row>
    <row r="90" spans="1:13" s="378" customFormat="1">
      <c r="A90" s="197"/>
      <c r="B90" s="401" t="s">
        <v>1187</v>
      </c>
      <c r="C90" s="448" t="s">
        <v>1059</v>
      </c>
      <c r="D90" s="206" t="s">
        <v>316</v>
      </c>
      <c r="E90" s="306">
        <v>49900</v>
      </c>
      <c r="F90" s="306"/>
      <c r="G90" s="306"/>
      <c r="H90" s="306"/>
      <c r="I90" s="306"/>
      <c r="J90" s="306"/>
      <c r="K90" s="306"/>
      <c r="L90" s="306"/>
      <c r="M90" s="443" t="s">
        <v>1524</v>
      </c>
    </row>
    <row r="91" spans="1:13" s="378" customFormat="1">
      <c r="A91" s="197"/>
      <c r="B91" s="401" t="s">
        <v>1188</v>
      </c>
      <c r="C91" s="448" t="s">
        <v>1060</v>
      </c>
      <c r="D91" s="206" t="s">
        <v>316</v>
      </c>
      <c r="E91" s="306">
        <v>49900</v>
      </c>
      <c r="F91" s="306"/>
      <c r="G91" s="306"/>
      <c r="H91" s="306"/>
      <c r="I91" s="306"/>
      <c r="J91" s="306"/>
      <c r="K91" s="306"/>
      <c r="L91" s="306"/>
      <c r="M91" s="443" t="s">
        <v>1524</v>
      </c>
    </row>
    <row r="92" spans="1:13" s="378" customFormat="1">
      <c r="A92" s="197"/>
      <c r="B92" s="401" t="s">
        <v>1189</v>
      </c>
      <c r="C92" s="448" t="s">
        <v>1061</v>
      </c>
      <c r="D92" s="206" t="s">
        <v>316</v>
      </c>
      <c r="E92" s="306">
        <v>44490</v>
      </c>
      <c r="F92" s="306"/>
      <c r="G92" s="306"/>
      <c r="H92" s="306"/>
      <c r="I92" s="306"/>
      <c r="J92" s="380"/>
      <c r="K92" s="380"/>
      <c r="L92" s="380"/>
      <c r="M92" s="443" t="s">
        <v>1524</v>
      </c>
    </row>
    <row r="93" spans="1:13" s="378" customFormat="1">
      <c r="A93" s="197"/>
      <c r="B93" s="401" t="s">
        <v>1190</v>
      </c>
      <c r="C93" s="448" t="s">
        <v>1062</v>
      </c>
      <c r="D93" s="206" t="s">
        <v>316</v>
      </c>
      <c r="E93" s="306">
        <v>52400</v>
      </c>
      <c r="F93" s="306"/>
      <c r="G93" s="306"/>
      <c r="H93" s="306"/>
      <c r="I93" s="306"/>
      <c r="J93" s="306"/>
      <c r="K93" s="306"/>
      <c r="L93" s="306"/>
      <c r="M93" s="443" t="s">
        <v>1524</v>
      </c>
    </row>
    <row r="94" spans="1:13" s="378" customFormat="1">
      <c r="A94" s="197"/>
      <c r="B94" s="401" t="s">
        <v>1191</v>
      </c>
      <c r="C94" s="448" t="s">
        <v>1063</v>
      </c>
      <c r="D94" s="206" t="s">
        <v>316</v>
      </c>
      <c r="E94" s="306">
        <v>52400</v>
      </c>
      <c r="F94" s="306"/>
      <c r="G94" s="306"/>
      <c r="H94" s="306"/>
      <c r="I94" s="306"/>
      <c r="J94" s="306"/>
      <c r="K94" s="306"/>
      <c r="L94" s="306"/>
      <c r="M94" s="443" t="s">
        <v>1524</v>
      </c>
    </row>
    <row r="95" spans="1:13" s="378" customFormat="1" ht="120.75" customHeight="1">
      <c r="A95" s="197"/>
      <c r="B95" s="785" t="s">
        <v>1070</v>
      </c>
      <c r="C95" s="808"/>
      <c r="D95" s="808"/>
      <c r="E95" s="809"/>
      <c r="F95" s="379"/>
      <c r="G95" s="379"/>
      <c r="H95" s="379"/>
      <c r="I95" s="380"/>
      <c r="J95" s="306"/>
      <c r="K95" s="306"/>
      <c r="L95" s="306"/>
      <c r="M95" s="443" t="s">
        <v>1524</v>
      </c>
    </row>
    <row r="96" spans="1:13" s="378" customFormat="1">
      <c r="A96" s="197"/>
      <c r="B96" s="401" t="s">
        <v>1192</v>
      </c>
      <c r="C96" s="448" t="s">
        <v>1071</v>
      </c>
      <c r="D96" s="206" t="s">
        <v>316</v>
      </c>
      <c r="E96" s="306">
        <v>41990</v>
      </c>
      <c r="F96" s="306"/>
      <c r="G96" s="306"/>
      <c r="H96" s="306"/>
      <c r="I96" s="306"/>
      <c r="J96" s="306"/>
      <c r="K96" s="306"/>
      <c r="L96" s="306"/>
      <c r="M96" s="443" t="s">
        <v>1524</v>
      </c>
    </row>
    <row r="97" spans="1:13" s="378" customFormat="1">
      <c r="A97" s="197"/>
      <c r="B97" s="401" t="s">
        <v>1193</v>
      </c>
      <c r="C97" s="448" t="s">
        <v>1072</v>
      </c>
      <c r="D97" s="206" t="s">
        <v>316</v>
      </c>
      <c r="E97" s="306">
        <v>49900</v>
      </c>
      <c r="F97" s="306"/>
      <c r="G97" s="306"/>
      <c r="H97" s="306"/>
      <c r="I97" s="306"/>
      <c r="J97" s="306"/>
      <c r="K97" s="306"/>
      <c r="L97" s="306"/>
      <c r="M97" s="443" t="s">
        <v>1524</v>
      </c>
    </row>
    <row r="98" spans="1:13" s="378" customFormat="1">
      <c r="A98" s="197"/>
      <c r="B98" s="401" t="s">
        <v>1194</v>
      </c>
      <c r="C98" s="448" t="s">
        <v>1073</v>
      </c>
      <c r="D98" s="206" t="s">
        <v>316</v>
      </c>
      <c r="E98" s="306">
        <v>49900</v>
      </c>
      <c r="F98" s="306"/>
      <c r="G98" s="306"/>
      <c r="H98" s="306"/>
      <c r="I98" s="306"/>
      <c r="J98" s="306"/>
      <c r="K98" s="306"/>
      <c r="L98" s="306"/>
      <c r="M98" s="443" t="s">
        <v>1524</v>
      </c>
    </row>
    <row r="99" spans="1:13" s="378" customFormat="1">
      <c r="A99" s="197"/>
      <c r="B99" s="401">
        <v>139630</v>
      </c>
      <c r="C99" s="448" t="s">
        <v>1074</v>
      </c>
      <c r="D99" s="206" t="s">
        <v>316</v>
      </c>
      <c r="E99" s="306">
        <v>44490</v>
      </c>
      <c r="F99" s="306"/>
      <c r="G99" s="306"/>
      <c r="H99" s="306"/>
      <c r="I99" s="306"/>
      <c r="J99" s="380"/>
      <c r="K99" s="380"/>
      <c r="L99" s="380"/>
      <c r="M99" s="443" t="s">
        <v>1524</v>
      </c>
    </row>
    <row r="100" spans="1:13" s="378" customFormat="1">
      <c r="A100" s="197"/>
      <c r="B100" s="401" t="s">
        <v>1195</v>
      </c>
      <c r="C100" s="448" t="s">
        <v>1075</v>
      </c>
      <c r="D100" s="206" t="s">
        <v>316</v>
      </c>
      <c r="E100" s="306">
        <v>52400</v>
      </c>
      <c r="F100" s="306"/>
      <c r="G100" s="306"/>
      <c r="H100" s="306"/>
      <c r="I100" s="306"/>
      <c r="J100" s="306"/>
      <c r="K100" s="306"/>
      <c r="L100" s="306"/>
      <c r="M100" s="443" t="s">
        <v>1524</v>
      </c>
    </row>
    <row r="101" spans="1:13" s="378" customFormat="1">
      <c r="A101" s="197"/>
      <c r="B101" s="401" t="s">
        <v>1196</v>
      </c>
      <c r="C101" s="448" t="s">
        <v>1076</v>
      </c>
      <c r="D101" s="206" t="s">
        <v>316</v>
      </c>
      <c r="E101" s="306">
        <v>52400</v>
      </c>
      <c r="F101" s="306"/>
      <c r="G101" s="306"/>
      <c r="H101" s="306"/>
      <c r="I101" s="306"/>
      <c r="J101" s="306"/>
      <c r="K101" s="306"/>
      <c r="L101" s="306"/>
      <c r="M101" s="443" t="s">
        <v>1524</v>
      </c>
    </row>
    <row r="102" spans="1:13" s="378" customFormat="1">
      <c r="A102" s="197"/>
      <c r="B102" s="785" t="s">
        <v>851</v>
      </c>
      <c r="C102" s="806"/>
      <c r="D102" s="806"/>
      <c r="E102" s="807"/>
      <c r="F102" s="379"/>
      <c r="G102" s="379"/>
      <c r="H102" s="379"/>
      <c r="I102" s="380"/>
      <c r="J102" s="306"/>
      <c r="K102" s="306"/>
      <c r="L102" s="306"/>
      <c r="M102" s="443" t="s">
        <v>1524</v>
      </c>
    </row>
    <row r="103" spans="1:13" s="378" customFormat="1">
      <c r="A103" s="197"/>
      <c r="B103" s="401">
        <v>132709</v>
      </c>
      <c r="C103" s="448" t="s">
        <v>852</v>
      </c>
      <c r="D103" s="206" t="s">
        <v>316</v>
      </c>
      <c r="E103" s="306">
        <v>8500</v>
      </c>
      <c r="F103" s="306"/>
      <c r="G103" s="306"/>
      <c r="H103" s="306"/>
      <c r="I103" s="306"/>
      <c r="J103" s="306"/>
      <c r="K103" s="306"/>
      <c r="L103" s="306"/>
      <c r="M103" s="443" t="s">
        <v>1524</v>
      </c>
    </row>
    <row r="104" spans="1:13" s="378" customFormat="1">
      <c r="A104" s="197"/>
      <c r="B104" s="401">
        <v>133167</v>
      </c>
      <c r="C104" s="448" t="s">
        <v>1077</v>
      </c>
      <c r="D104" s="206" t="s">
        <v>316</v>
      </c>
      <c r="E104" s="306">
        <v>3250</v>
      </c>
      <c r="F104" s="306"/>
      <c r="G104" s="306"/>
      <c r="H104" s="306"/>
      <c r="I104" s="306"/>
      <c r="J104" s="306"/>
      <c r="K104" s="306"/>
      <c r="L104" s="306"/>
      <c r="M104" s="443" t="s">
        <v>1524</v>
      </c>
    </row>
    <row r="105" spans="1:13" s="378" customFormat="1">
      <c r="A105" s="197"/>
      <c r="B105" s="401">
        <v>138245</v>
      </c>
      <c r="C105" s="448" t="s">
        <v>1463</v>
      </c>
      <c r="D105" s="206" t="s">
        <v>316</v>
      </c>
      <c r="E105" s="306">
        <v>3250</v>
      </c>
      <c r="F105" s="306"/>
      <c r="G105" s="306"/>
      <c r="H105" s="306"/>
      <c r="I105" s="306"/>
      <c r="J105" s="306"/>
      <c r="K105" s="306"/>
      <c r="L105" s="306"/>
      <c r="M105" s="443" t="s">
        <v>1524</v>
      </c>
    </row>
    <row r="106" spans="1:13" s="378" customFormat="1">
      <c r="A106" s="197"/>
      <c r="B106" s="401">
        <v>131230</v>
      </c>
      <c r="C106" s="448" t="s">
        <v>1078</v>
      </c>
      <c r="D106" s="206" t="s">
        <v>316</v>
      </c>
      <c r="E106" s="306">
        <v>3250</v>
      </c>
      <c r="F106" s="306"/>
      <c r="G106" s="306"/>
      <c r="H106" s="306"/>
      <c r="I106" s="306"/>
      <c r="J106" s="306"/>
      <c r="K106" s="306"/>
      <c r="L106" s="306"/>
      <c r="M106" s="443" t="s">
        <v>1524</v>
      </c>
    </row>
    <row r="107" spans="1:13" s="378" customFormat="1">
      <c r="A107" s="197"/>
      <c r="B107" s="401">
        <v>138955</v>
      </c>
      <c r="C107" s="448" t="s">
        <v>1464</v>
      </c>
      <c r="D107" s="206" t="s">
        <v>316</v>
      </c>
      <c r="E107" s="306">
        <v>3250</v>
      </c>
      <c r="F107" s="306"/>
      <c r="G107" s="306"/>
      <c r="H107" s="306"/>
      <c r="I107" s="306"/>
      <c r="J107" s="646"/>
      <c r="K107" s="646"/>
      <c r="L107" s="646"/>
      <c r="M107" s="443" t="s">
        <v>1524</v>
      </c>
    </row>
    <row r="108" spans="1:13">
      <c r="A108" s="197"/>
      <c r="B108" s="401">
        <v>138240</v>
      </c>
      <c r="C108" s="448" t="s">
        <v>1079</v>
      </c>
      <c r="D108" s="206" t="s">
        <v>316</v>
      </c>
      <c r="E108" s="306">
        <v>3250</v>
      </c>
      <c r="F108" s="306"/>
      <c r="G108" s="306"/>
      <c r="H108" s="306"/>
      <c r="I108" s="306"/>
      <c r="J108" s="93"/>
      <c r="K108" s="93"/>
      <c r="L108" s="93"/>
      <c r="M108" s="443" t="s">
        <v>1524</v>
      </c>
    </row>
    <row r="109" spans="1:13">
      <c r="A109" s="197"/>
      <c r="B109" s="401">
        <v>131993</v>
      </c>
      <c r="C109" s="448" t="s">
        <v>779</v>
      </c>
      <c r="D109" s="206" t="s">
        <v>316</v>
      </c>
      <c r="E109" s="306">
        <v>2000</v>
      </c>
      <c r="F109" s="306"/>
      <c r="G109" s="306"/>
      <c r="H109" s="306"/>
      <c r="I109" s="306"/>
      <c r="J109" s="93"/>
      <c r="K109" s="93"/>
      <c r="L109" s="93"/>
      <c r="M109" s="443" t="s">
        <v>1524</v>
      </c>
    </row>
    <row r="110" spans="1:13" s="208" customFormat="1">
      <c r="A110" s="197"/>
      <c r="B110" s="401">
        <v>105239</v>
      </c>
      <c r="C110" s="576" t="s">
        <v>1249</v>
      </c>
      <c r="D110" s="206" t="s">
        <v>316</v>
      </c>
      <c r="E110" s="306">
        <v>5000</v>
      </c>
      <c r="F110" s="306"/>
      <c r="G110" s="306"/>
      <c r="H110" s="306"/>
      <c r="I110" s="306"/>
      <c r="J110" s="306"/>
      <c r="K110" s="306"/>
      <c r="L110" s="306"/>
      <c r="M110" s="443" t="s">
        <v>1524</v>
      </c>
    </row>
    <row r="111" spans="1:13" s="208" customFormat="1" ht="15.75">
      <c r="A111" s="197"/>
      <c r="B111" s="393" t="s">
        <v>219</v>
      </c>
      <c r="C111" s="449"/>
      <c r="D111" s="220"/>
      <c r="E111" s="91"/>
      <c r="F111" s="92"/>
      <c r="G111" s="92"/>
      <c r="H111" s="92"/>
      <c r="I111" s="93"/>
      <c r="J111" s="306"/>
      <c r="K111" s="306"/>
      <c r="L111" s="306"/>
      <c r="M111" s="414"/>
    </row>
    <row r="112" spans="1:13" customFormat="1">
      <c r="A112" s="197"/>
      <c r="B112" s="170" t="s">
        <v>403</v>
      </c>
      <c r="C112" s="449"/>
      <c r="D112" s="220"/>
      <c r="E112" s="91"/>
      <c r="F112" s="92"/>
      <c r="G112" s="92"/>
      <c r="H112" s="92"/>
      <c r="I112" s="93"/>
      <c r="J112" s="162"/>
      <c r="K112" s="162"/>
      <c r="L112" s="162"/>
      <c r="M112" s="145"/>
    </row>
    <row r="113" spans="1:13" customFormat="1">
      <c r="A113" s="197"/>
      <c r="B113" s="467" t="s">
        <v>911</v>
      </c>
      <c r="C113" s="450" t="s">
        <v>912</v>
      </c>
      <c r="D113" s="206" t="s">
        <v>243</v>
      </c>
      <c r="E113" s="306">
        <v>395</v>
      </c>
      <c r="F113" s="306"/>
      <c r="G113" s="306"/>
      <c r="H113" s="306"/>
      <c r="I113" s="306"/>
      <c r="J113" s="306"/>
      <c r="K113" s="306"/>
      <c r="L113" s="306"/>
      <c r="M113" s="414"/>
    </row>
    <row r="114" spans="1:13" s="208" customFormat="1" ht="25.5" outlineLevel="1">
      <c r="A114" s="197"/>
      <c r="B114" s="467" t="s">
        <v>907</v>
      </c>
      <c r="C114" s="450" t="s">
        <v>908</v>
      </c>
      <c r="D114" s="206" t="s">
        <v>243</v>
      </c>
      <c r="E114" s="306">
        <v>410</v>
      </c>
      <c r="F114" s="306"/>
      <c r="G114" s="306"/>
      <c r="H114" s="306"/>
      <c r="I114" s="306"/>
      <c r="J114" s="209"/>
      <c r="K114" s="209"/>
      <c r="L114" s="209"/>
      <c r="M114" s="210"/>
    </row>
    <row r="115" spans="1:13" outlineLevel="1">
      <c r="A115" s="197"/>
      <c r="B115" s="582" t="s">
        <v>1084</v>
      </c>
      <c r="C115" s="583"/>
      <c r="D115" s="584"/>
      <c r="E115" s="585"/>
      <c r="F115" s="586"/>
      <c r="G115" s="586"/>
      <c r="H115" s="587"/>
      <c r="I115" s="587"/>
      <c r="J115" s="162"/>
      <c r="K115" s="162"/>
      <c r="L115" s="162"/>
      <c r="M115" s="145"/>
    </row>
    <row r="116" spans="1:13" s="208" customFormat="1" outlineLevel="2">
      <c r="A116" s="197"/>
      <c r="B116" s="579" t="s">
        <v>1085</v>
      </c>
      <c r="C116" s="580" t="s">
        <v>1086</v>
      </c>
      <c r="D116" s="577" t="s">
        <v>243</v>
      </c>
      <c r="E116" s="578">
        <v>440</v>
      </c>
      <c r="F116" s="578"/>
      <c r="G116" s="578"/>
      <c r="H116" s="578"/>
      <c r="I116" s="578"/>
      <c r="J116" s="306"/>
      <c r="K116" s="306"/>
      <c r="L116" s="306"/>
      <c r="M116" s="207"/>
    </row>
    <row r="117" spans="1:13" s="208" customFormat="1" outlineLevel="2">
      <c r="A117" s="197"/>
      <c r="B117" s="579" t="s">
        <v>1087</v>
      </c>
      <c r="C117" s="580" t="s">
        <v>1088</v>
      </c>
      <c r="D117" s="577" t="s">
        <v>243</v>
      </c>
      <c r="E117" s="578">
        <v>345</v>
      </c>
      <c r="F117" s="578"/>
      <c r="G117" s="578"/>
      <c r="H117" s="578"/>
      <c r="I117" s="578"/>
      <c r="J117" s="306"/>
      <c r="K117" s="306"/>
      <c r="L117" s="306"/>
      <c r="M117" s="207"/>
    </row>
    <row r="118" spans="1:13">
      <c r="A118" s="197"/>
      <c r="B118" s="170" t="s">
        <v>1098</v>
      </c>
      <c r="C118" s="449"/>
      <c r="D118" s="220"/>
      <c r="E118" s="91"/>
      <c r="F118" s="204"/>
      <c r="G118" s="204"/>
      <c r="H118" s="162"/>
      <c r="I118" s="162"/>
      <c r="J118" s="162"/>
      <c r="K118" s="162"/>
      <c r="L118" s="162"/>
      <c r="M118" s="138"/>
    </row>
    <row r="119" spans="1:13">
      <c r="A119" s="197"/>
      <c r="B119" s="579" t="s">
        <v>1080</v>
      </c>
      <c r="C119" s="580" t="s">
        <v>1081</v>
      </c>
      <c r="D119" s="577" t="s">
        <v>243</v>
      </c>
      <c r="E119" s="578">
        <v>510</v>
      </c>
      <c r="F119" s="578"/>
      <c r="G119" s="578"/>
      <c r="H119" s="578"/>
      <c r="I119" s="578"/>
      <c r="J119" s="162"/>
      <c r="K119" s="162"/>
      <c r="L119" s="162"/>
      <c r="M119" s="138"/>
    </row>
    <row r="120" spans="1:13" s="208" customFormat="1">
      <c r="A120" s="197"/>
      <c r="B120" s="579" t="s">
        <v>1082</v>
      </c>
      <c r="C120" s="580" t="s">
        <v>1083</v>
      </c>
      <c r="D120" s="581" t="s">
        <v>243</v>
      </c>
      <c r="E120" s="578">
        <v>497</v>
      </c>
      <c r="F120" s="578"/>
      <c r="G120" s="578"/>
      <c r="H120" s="578"/>
      <c r="I120" s="578"/>
      <c r="J120" s="306"/>
      <c r="K120" s="306"/>
      <c r="L120" s="306"/>
      <c r="M120" s="414"/>
    </row>
    <row r="121" spans="1:13" s="208" customFormat="1" ht="15.75">
      <c r="A121" s="197"/>
      <c r="B121" s="393" t="s">
        <v>780</v>
      </c>
      <c r="C121" s="449"/>
      <c r="D121" s="220"/>
      <c r="E121" s="91"/>
      <c r="F121" s="204"/>
      <c r="G121" s="205"/>
      <c r="H121" s="204"/>
      <c r="I121" s="162"/>
      <c r="J121" s="306"/>
      <c r="K121" s="306"/>
      <c r="L121" s="306"/>
      <c r="M121" s="414"/>
    </row>
    <row r="122" spans="1:13" customFormat="1">
      <c r="A122" s="197"/>
      <c r="B122" s="170" t="s">
        <v>404</v>
      </c>
      <c r="C122" s="449"/>
      <c r="D122" s="220"/>
      <c r="E122" s="91"/>
      <c r="F122" s="204"/>
      <c r="G122" s="205"/>
      <c r="H122" s="204"/>
      <c r="I122" s="162"/>
      <c r="J122" s="162"/>
      <c r="K122" s="162"/>
      <c r="L122" s="162"/>
      <c r="M122" s="145"/>
    </row>
    <row r="123" spans="1:13" customFormat="1">
      <c r="A123" s="197"/>
      <c r="B123" s="467" t="s">
        <v>909</v>
      </c>
      <c r="C123" s="450" t="s">
        <v>910</v>
      </c>
      <c r="D123" s="206" t="s">
        <v>243</v>
      </c>
      <c r="E123" s="306">
        <v>500</v>
      </c>
      <c r="F123" s="306"/>
      <c r="G123" s="306"/>
      <c r="H123" s="306"/>
      <c r="I123" s="306"/>
      <c r="J123" s="427"/>
      <c r="K123" s="427"/>
      <c r="L123" s="427"/>
      <c r="M123" s="414"/>
    </row>
    <row r="124" spans="1:13" s="208" customFormat="1" ht="25.5" outlineLevel="1">
      <c r="A124" s="197"/>
      <c r="B124" s="467" t="s">
        <v>913</v>
      </c>
      <c r="C124" s="450" t="s">
        <v>914</v>
      </c>
      <c r="D124" s="206" t="s">
        <v>243</v>
      </c>
      <c r="E124" s="306">
        <v>515</v>
      </c>
      <c r="F124" s="306"/>
      <c r="G124" s="306"/>
      <c r="H124" s="306"/>
      <c r="I124" s="306"/>
      <c r="J124" s="209"/>
      <c r="K124" s="209"/>
      <c r="L124" s="209"/>
      <c r="M124" s="210"/>
    </row>
    <row r="125" spans="1:13" outlineLevel="1">
      <c r="A125" s="197"/>
      <c r="B125" s="582" t="s">
        <v>1089</v>
      </c>
      <c r="C125" s="583"/>
      <c r="D125" s="584"/>
      <c r="E125" s="585"/>
      <c r="F125" s="586"/>
      <c r="G125" s="586"/>
      <c r="H125" s="587"/>
      <c r="I125" s="587"/>
      <c r="J125" s="162"/>
      <c r="K125" s="162"/>
      <c r="L125" s="162"/>
      <c r="M125" s="145"/>
    </row>
    <row r="126" spans="1:13" s="208" customFormat="1" outlineLevel="2">
      <c r="A126" s="197"/>
      <c r="B126" s="579" t="s">
        <v>1094</v>
      </c>
      <c r="C126" s="580" t="s">
        <v>1090</v>
      </c>
      <c r="D126" s="577" t="s">
        <v>243</v>
      </c>
      <c r="E126" s="578">
        <v>545</v>
      </c>
      <c r="F126" s="578"/>
      <c r="G126" s="578"/>
      <c r="H126" s="578"/>
      <c r="I126" s="578"/>
      <c r="J126" s="306"/>
      <c r="K126" s="306"/>
      <c r="L126" s="306"/>
      <c r="M126" s="207"/>
    </row>
    <row r="127" spans="1:13" s="208" customFormat="1" outlineLevel="2">
      <c r="A127" s="197"/>
      <c r="B127" s="579" t="s">
        <v>1095</v>
      </c>
      <c r="C127" s="580" t="s">
        <v>1091</v>
      </c>
      <c r="D127" s="577" t="s">
        <v>243</v>
      </c>
      <c r="E127" s="578">
        <v>450</v>
      </c>
      <c r="F127" s="578"/>
      <c r="G127" s="578"/>
      <c r="H127" s="578"/>
      <c r="I127" s="578"/>
      <c r="J127" s="306"/>
      <c r="K127" s="306"/>
      <c r="L127" s="306"/>
      <c r="M127" s="207"/>
    </row>
    <row r="128" spans="1:13" s="146" customFormat="1" ht="22.5" customHeight="1" outlineLevel="1">
      <c r="A128" s="197"/>
      <c r="B128" s="170" t="s">
        <v>1099</v>
      </c>
      <c r="C128" s="449"/>
      <c r="D128" s="573"/>
      <c r="E128" s="91"/>
      <c r="F128" s="204"/>
      <c r="G128" s="204"/>
      <c r="H128" s="162"/>
      <c r="I128" s="162"/>
      <c r="J128" s="42"/>
      <c r="K128" s="42"/>
      <c r="L128" s="42"/>
      <c r="M128" s="443"/>
    </row>
    <row r="129" spans="1:13" s="229" customFormat="1" outlineLevel="2">
      <c r="A129" s="197"/>
      <c r="B129" s="579" t="s">
        <v>1096</v>
      </c>
      <c r="C129" s="580" t="s">
        <v>1092</v>
      </c>
      <c r="D129" s="577" t="s">
        <v>243</v>
      </c>
      <c r="E129" s="578">
        <v>615</v>
      </c>
      <c r="F129" s="578"/>
      <c r="G129" s="578"/>
      <c r="H129" s="578"/>
      <c r="I129" s="578"/>
      <c r="J129" s="67"/>
      <c r="K129" s="67"/>
      <c r="L129" s="67"/>
      <c r="M129" s="443"/>
    </row>
    <row r="130" spans="1:13" s="231" customFormat="1" outlineLevel="3">
      <c r="A130" s="197"/>
      <c r="B130" s="579" t="s">
        <v>1097</v>
      </c>
      <c r="C130" s="580" t="s">
        <v>1093</v>
      </c>
      <c r="D130" s="581" t="s">
        <v>243</v>
      </c>
      <c r="E130" s="578">
        <v>602</v>
      </c>
      <c r="F130" s="578"/>
      <c r="G130" s="578"/>
      <c r="H130" s="578"/>
      <c r="I130" s="578"/>
      <c r="J130" s="307"/>
      <c r="K130" s="307"/>
      <c r="L130" s="307"/>
      <c r="M130" s="443"/>
    </row>
    <row r="131" spans="1:13" s="231" customFormat="1" ht="15.75" outlineLevel="3">
      <c r="A131" s="197"/>
      <c r="B131" s="790" t="s">
        <v>1138</v>
      </c>
      <c r="C131" s="817"/>
      <c r="D131" s="817"/>
      <c r="E131" s="817"/>
      <c r="F131" s="41"/>
      <c r="G131" s="41"/>
      <c r="H131" s="41"/>
      <c r="I131" s="42"/>
      <c r="J131" s="307"/>
      <c r="K131" s="307"/>
      <c r="L131" s="307"/>
      <c r="M131" s="443"/>
    </row>
    <row r="132" spans="1:13" s="231" customFormat="1" ht="30.75" customHeight="1" outlineLevel="3">
      <c r="A132" s="197"/>
      <c r="B132" s="776" t="s">
        <v>176</v>
      </c>
      <c r="C132" s="777"/>
      <c r="D132" s="777"/>
      <c r="E132" s="777"/>
      <c r="F132" s="45"/>
      <c r="G132" s="45"/>
      <c r="H132" s="45"/>
      <c r="I132" s="67"/>
      <c r="J132" s="307"/>
      <c r="K132" s="307"/>
      <c r="L132" s="307"/>
      <c r="M132" s="443" t="s">
        <v>1524</v>
      </c>
    </row>
    <row r="133" spans="1:13" s="229" customFormat="1" ht="25.5" outlineLevel="2">
      <c r="A133" s="197"/>
      <c r="B133" s="159" t="s">
        <v>1465</v>
      </c>
      <c r="C133" s="453" t="s">
        <v>1466</v>
      </c>
      <c r="D133" s="206" t="s">
        <v>243</v>
      </c>
      <c r="E133" s="307">
        <v>630</v>
      </c>
      <c r="F133" s="307"/>
      <c r="G133" s="307"/>
      <c r="H133" s="307"/>
      <c r="I133" s="307"/>
      <c r="J133" s="67"/>
      <c r="K133" s="67"/>
      <c r="L133" s="67"/>
      <c r="M133" s="443" t="s">
        <v>1524</v>
      </c>
    </row>
    <row r="134" spans="1:13" s="229" customFormat="1" ht="25.5" outlineLevel="3">
      <c r="A134" s="197"/>
      <c r="B134" s="159" t="s">
        <v>1467</v>
      </c>
      <c r="C134" s="453" t="s">
        <v>1468</v>
      </c>
      <c r="D134" s="206" t="s">
        <v>243</v>
      </c>
      <c r="E134" s="307">
        <v>630</v>
      </c>
      <c r="F134" s="307"/>
      <c r="G134" s="307"/>
      <c r="H134" s="307"/>
      <c r="I134" s="307"/>
      <c r="J134" s="307"/>
      <c r="K134" s="307"/>
      <c r="L134" s="307"/>
      <c r="M134" s="443" t="s">
        <v>1524</v>
      </c>
    </row>
    <row r="135" spans="1:13" s="229" customFormat="1" ht="25.5" outlineLevel="3">
      <c r="A135" s="197"/>
      <c r="B135" s="159" t="s">
        <v>1469</v>
      </c>
      <c r="C135" s="453" t="s">
        <v>1470</v>
      </c>
      <c r="D135" s="206" t="s">
        <v>243</v>
      </c>
      <c r="E135" s="307">
        <v>670</v>
      </c>
      <c r="F135" s="307"/>
      <c r="G135" s="307"/>
      <c r="H135" s="307"/>
      <c r="I135" s="307"/>
      <c r="J135" s="307"/>
      <c r="K135" s="307"/>
      <c r="L135" s="307"/>
      <c r="M135" s="443" t="s">
        <v>1524</v>
      </c>
    </row>
    <row r="136" spans="1:13" s="229" customFormat="1" ht="25.5" outlineLevel="2">
      <c r="A136" s="197"/>
      <c r="B136" s="159" t="s">
        <v>1471</v>
      </c>
      <c r="C136" s="453" t="s">
        <v>1472</v>
      </c>
      <c r="D136" s="206" t="s">
        <v>243</v>
      </c>
      <c r="E136" s="307">
        <v>670</v>
      </c>
      <c r="F136" s="307"/>
      <c r="G136" s="307"/>
      <c r="H136" s="307"/>
      <c r="I136" s="307"/>
      <c r="J136" s="67"/>
      <c r="K136" s="67"/>
      <c r="L136" s="67"/>
      <c r="M136" s="443" t="s">
        <v>1524</v>
      </c>
    </row>
    <row r="137" spans="1:13" s="229" customFormat="1" ht="25.5" outlineLevel="3">
      <c r="A137" s="197"/>
      <c r="B137" s="159" t="s">
        <v>1473</v>
      </c>
      <c r="C137" s="453" t="s">
        <v>1474</v>
      </c>
      <c r="D137" s="206" t="s">
        <v>243</v>
      </c>
      <c r="E137" s="307">
        <v>690</v>
      </c>
      <c r="F137" s="307"/>
      <c r="G137" s="307"/>
      <c r="H137" s="307"/>
      <c r="I137" s="307"/>
      <c r="J137" s="307"/>
      <c r="K137" s="307"/>
      <c r="L137" s="307"/>
      <c r="M137" s="443" t="s">
        <v>1524</v>
      </c>
    </row>
    <row r="138" spans="1:13" s="229" customFormat="1" ht="25.5" outlineLevel="3">
      <c r="A138" s="197"/>
      <c r="B138" s="159" t="s">
        <v>1475</v>
      </c>
      <c r="C138" s="453" t="s">
        <v>1476</v>
      </c>
      <c r="D138" s="206" t="s">
        <v>243</v>
      </c>
      <c r="E138" s="307">
        <v>690</v>
      </c>
      <c r="F138" s="307"/>
      <c r="G138" s="307"/>
      <c r="H138" s="307"/>
      <c r="I138" s="307"/>
      <c r="J138" s="307"/>
      <c r="K138" s="307"/>
      <c r="L138" s="307"/>
      <c r="M138" s="443" t="s">
        <v>1524</v>
      </c>
    </row>
    <row r="139" spans="1:13" s="229" customFormat="1" ht="44.25" customHeight="1" outlineLevel="3">
      <c r="A139" s="197"/>
      <c r="B139" s="776" t="s">
        <v>974</v>
      </c>
      <c r="C139" s="777"/>
      <c r="D139" s="777"/>
      <c r="E139" s="777"/>
      <c r="F139" s="45"/>
      <c r="G139" s="45"/>
      <c r="H139" s="45"/>
      <c r="I139" s="67"/>
      <c r="J139" s="307"/>
      <c r="K139" s="307"/>
      <c r="L139" s="307"/>
      <c r="M139" s="443" t="s">
        <v>1524</v>
      </c>
    </row>
    <row r="140" spans="1:13" s="229" customFormat="1" ht="25.5" outlineLevel="3">
      <c r="A140" s="197"/>
      <c r="B140" s="159">
        <v>134983</v>
      </c>
      <c r="C140" s="448" t="s">
        <v>1477</v>
      </c>
      <c r="D140" s="206" t="s">
        <v>243</v>
      </c>
      <c r="E140" s="307">
        <v>960</v>
      </c>
      <c r="F140" s="307"/>
      <c r="G140" s="307"/>
      <c r="H140" s="307"/>
      <c r="I140" s="307"/>
      <c r="J140" s="307"/>
      <c r="K140" s="307"/>
      <c r="L140" s="307"/>
      <c r="M140" s="443" t="s">
        <v>1524</v>
      </c>
    </row>
    <row r="141" spans="1:13" s="229" customFormat="1" ht="25.5" outlineLevel="3">
      <c r="A141" s="197"/>
      <c r="B141" s="159" t="s">
        <v>1478</v>
      </c>
      <c r="C141" s="448" t="s">
        <v>1479</v>
      </c>
      <c r="D141" s="206" t="s">
        <v>243</v>
      </c>
      <c r="E141" s="307">
        <v>1030</v>
      </c>
      <c r="F141" s="307"/>
      <c r="G141" s="307"/>
      <c r="H141" s="307"/>
      <c r="I141" s="307"/>
      <c r="J141" s="307"/>
      <c r="K141" s="307"/>
      <c r="L141" s="307"/>
      <c r="M141" s="443" t="s">
        <v>1524</v>
      </c>
    </row>
    <row r="142" spans="1:13" s="229" customFormat="1" ht="25.5" outlineLevel="3">
      <c r="A142" s="197"/>
      <c r="B142" s="159" t="s">
        <v>1480</v>
      </c>
      <c r="C142" s="448" t="s">
        <v>1481</v>
      </c>
      <c r="D142" s="206" t="s">
        <v>243</v>
      </c>
      <c r="E142" s="307">
        <v>960</v>
      </c>
      <c r="F142" s="307"/>
      <c r="G142" s="307"/>
      <c r="H142" s="307"/>
      <c r="I142" s="307"/>
      <c r="J142" s="307"/>
      <c r="K142" s="307"/>
      <c r="L142" s="307"/>
      <c r="M142" s="443" t="s">
        <v>1524</v>
      </c>
    </row>
    <row r="143" spans="1:13" s="313" customFormat="1" ht="25.5" outlineLevel="2">
      <c r="A143" s="197"/>
      <c r="B143" s="159" t="s">
        <v>1482</v>
      </c>
      <c r="C143" s="448" t="s">
        <v>1483</v>
      </c>
      <c r="D143" s="206" t="s">
        <v>243</v>
      </c>
      <c r="E143" s="307">
        <v>1030</v>
      </c>
      <c r="F143" s="307"/>
      <c r="G143" s="307"/>
      <c r="H143" s="307"/>
      <c r="I143" s="307"/>
      <c r="J143" s="307"/>
      <c r="K143" s="307"/>
      <c r="L143" s="307"/>
      <c r="M143" s="443" t="s">
        <v>1524</v>
      </c>
    </row>
    <row r="144" spans="1:13" s="229" customFormat="1" ht="25.5" outlineLevel="3">
      <c r="A144" s="197"/>
      <c r="B144" s="159" t="s">
        <v>1484</v>
      </c>
      <c r="C144" s="448" t="s">
        <v>1485</v>
      </c>
      <c r="D144" s="206" t="s">
        <v>243</v>
      </c>
      <c r="E144" s="307">
        <v>1000</v>
      </c>
      <c r="F144" s="307"/>
      <c r="G144" s="307"/>
      <c r="H144" s="307"/>
      <c r="I144" s="307"/>
      <c r="J144" s="307"/>
      <c r="K144" s="307"/>
      <c r="L144" s="307"/>
      <c r="M144" s="443" t="s">
        <v>1524</v>
      </c>
    </row>
    <row r="145" spans="1:13" s="229" customFormat="1" ht="25.5" outlineLevel="3">
      <c r="A145" s="197"/>
      <c r="B145" s="159" t="s">
        <v>1486</v>
      </c>
      <c r="C145" s="448" t="s">
        <v>1487</v>
      </c>
      <c r="D145" s="206" t="s">
        <v>243</v>
      </c>
      <c r="E145" s="307">
        <v>1070</v>
      </c>
      <c r="F145" s="307"/>
      <c r="G145" s="307"/>
      <c r="H145" s="307"/>
      <c r="I145" s="307"/>
      <c r="J145" s="307"/>
      <c r="K145" s="307"/>
      <c r="L145" s="307"/>
      <c r="M145" s="443" t="s">
        <v>1524</v>
      </c>
    </row>
    <row r="146" spans="1:13" s="229" customFormat="1" ht="25.5" outlineLevel="3">
      <c r="A146" s="197"/>
      <c r="B146" s="159" t="s">
        <v>1488</v>
      </c>
      <c r="C146" s="448" t="s">
        <v>1489</v>
      </c>
      <c r="D146" s="206" t="s">
        <v>243</v>
      </c>
      <c r="E146" s="307">
        <v>1000</v>
      </c>
      <c r="F146" s="307"/>
      <c r="G146" s="307"/>
      <c r="H146" s="307"/>
      <c r="I146" s="307"/>
      <c r="J146" s="307"/>
      <c r="K146" s="307"/>
      <c r="L146" s="307"/>
      <c r="M146" s="443" t="s">
        <v>1524</v>
      </c>
    </row>
    <row r="147" spans="1:13" s="229" customFormat="1" ht="25.5" outlineLevel="3">
      <c r="A147" s="197"/>
      <c r="B147" s="159" t="s">
        <v>1490</v>
      </c>
      <c r="C147" s="448" t="s">
        <v>1491</v>
      </c>
      <c r="D147" s="206" t="s">
        <v>243</v>
      </c>
      <c r="E147" s="307">
        <v>1070</v>
      </c>
      <c r="F147" s="307"/>
      <c r="G147" s="307"/>
      <c r="H147" s="307"/>
      <c r="I147" s="307"/>
      <c r="J147" s="307"/>
      <c r="K147" s="307"/>
      <c r="L147" s="307"/>
      <c r="M147" s="443" t="s">
        <v>1524</v>
      </c>
    </row>
    <row r="148" spans="1:13" s="229" customFormat="1" ht="25.5" outlineLevel="3">
      <c r="A148" s="197"/>
      <c r="B148" s="159" t="s">
        <v>1492</v>
      </c>
      <c r="C148" s="448" t="s">
        <v>1493</v>
      </c>
      <c r="D148" s="206" t="s">
        <v>243</v>
      </c>
      <c r="E148" s="307">
        <v>1020</v>
      </c>
      <c r="F148" s="307"/>
      <c r="G148" s="307"/>
      <c r="H148" s="307"/>
      <c r="I148" s="307"/>
      <c r="J148" s="307"/>
      <c r="K148" s="307"/>
      <c r="L148" s="307"/>
      <c r="M148" s="443" t="s">
        <v>1524</v>
      </c>
    </row>
    <row r="149" spans="1:13" s="313" customFormat="1" ht="25.5" outlineLevel="2">
      <c r="A149" s="197"/>
      <c r="B149" s="159" t="s">
        <v>1494</v>
      </c>
      <c r="C149" s="448" t="s">
        <v>1495</v>
      </c>
      <c r="D149" s="206" t="s">
        <v>243</v>
      </c>
      <c r="E149" s="307">
        <v>1090</v>
      </c>
      <c r="F149" s="307"/>
      <c r="G149" s="307"/>
      <c r="H149" s="307"/>
      <c r="I149" s="307"/>
      <c r="J149" s="307"/>
      <c r="K149" s="307"/>
      <c r="L149" s="307"/>
      <c r="M149" s="443" t="s">
        <v>1524</v>
      </c>
    </row>
    <row r="150" spans="1:13" s="229" customFormat="1" ht="25.5" outlineLevel="3">
      <c r="A150" s="197"/>
      <c r="B150" s="159" t="s">
        <v>1496</v>
      </c>
      <c r="C150" s="448" t="s">
        <v>1497</v>
      </c>
      <c r="D150" s="206" t="s">
        <v>243</v>
      </c>
      <c r="E150" s="307">
        <v>1020</v>
      </c>
      <c r="F150" s="307"/>
      <c r="G150" s="307"/>
      <c r="H150" s="307"/>
      <c r="I150" s="307"/>
      <c r="J150" s="307"/>
      <c r="K150" s="307"/>
      <c r="L150" s="307"/>
      <c r="M150" s="443" t="s">
        <v>1524</v>
      </c>
    </row>
    <row r="151" spans="1:13" s="229" customFormat="1" ht="25.5" outlineLevel="3">
      <c r="A151" s="197"/>
      <c r="B151" s="159" t="s">
        <v>1498</v>
      </c>
      <c r="C151" s="448" t="s">
        <v>1499</v>
      </c>
      <c r="D151" s="206" t="s">
        <v>243</v>
      </c>
      <c r="E151" s="307">
        <v>1090</v>
      </c>
      <c r="F151" s="307"/>
      <c r="G151" s="307"/>
      <c r="H151" s="307"/>
      <c r="I151" s="307"/>
      <c r="J151" s="322"/>
      <c r="K151" s="322"/>
      <c r="L151" s="322"/>
      <c r="M151" s="443" t="s">
        <v>1524</v>
      </c>
    </row>
    <row r="152" spans="1:13" s="229" customFormat="1" ht="25.5" outlineLevel="3">
      <c r="A152" s="197"/>
      <c r="B152" s="159" t="s">
        <v>1500</v>
      </c>
      <c r="C152" s="448" t="s">
        <v>1501</v>
      </c>
      <c r="D152" s="206" t="s">
        <v>243</v>
      </c>
      <c r="E152" s="307">
        <v>990</v>
      </c>
      <c r="F152" s="307"/>
      <c r="G152" s="307"/>
      <c r="H152" s="307"/>
      <c r="I152" s="307"/>
      <c r="J152" s="307"/>
      <c r="K152" s="307"/>
      <c r="L152" s="307"/>
      <c r="M152" s="443" t="s">
        <v>1524</v>
      </c>
    </row>
    <row r="153" spans="1:13" s="229" customFormat="1" ht="25.5" outlineLevel="3">
      <c r="A153" s="197"/>
      <c r="B153" s="159" t="s">
        <v>1502</v>
      </c>
      <c r="C153" s="448" t="s">
        <v>1503</v>
      </c>
      <c r="D153" s="206" t="s">
        <v>243</v>
      </c>
      <c r="E153" s="307">
        <v>1060</v>
      </c>
      <c r="F153" s="307"/>
      <c r="G153" s="307"/>
      <c r="H153" s="307"/>
      <c r="I153" s="307"/>
      <c r="J153" s="307"/>
      <c r="K153" s="307"/>
      <c r="L153" s="307"/>
      <c r="M153" s="443" t="s">
        <v>1524</v>
      </c>
    </row>
    <row r="154" spans="1:13" s="229" customFormat="1" ht="25.5" outlineLevel="3">
      <c r="A154" s="197"/>
      <c r="B154" s="159" t="s">
        <v>1504</v>
      </c>
      <c r="C154" s="448" t="s">
        <v>1505</v>
      </c>
      <c r="D154" s="206" t="s">
        <v>243</v>
      </c>
      <c r="E154" s="307">
        <v>990</v>
      </c>
      <c r="F154" s="307"/>
      <c r="G154" s="307"/>
      <c r="H154" s="307"/>
      <c r="I154" s="307"/>
      <c r="J154" s="307"/>
      <c r="K154" s="307"/>
      <c r="L154" s="307"/>
      <c r="M154" s="443" t="s">
        <v>1524</v>
      </c>
    </row>
    <row r="155" spans="1:13" s="313" customFormat="1" ht="25.5" outlineLevel="2">
      <c r="A155" s="197"/>
      <c r="B155" s="159" t="s">
        <v>1506</v>
      </c>
      <c r="C155" s="448" t="s">
        <v>1507</v>
      </c>
      <c r="D155" s="206" t="s">
        <v>243</v>
      </c>
      <c r="E155" s="307">
        <v>1060</v>
      </c>
      <c r="F155" s="307"/>
      <c r="G155" s="307"/>
      <c r="H155" s="307"/>
      <c r="I155" s="307"/>
      <c r="J155" s="307"/>
      <c r="K155" s="307"/>
      <c r="L155" s="307"/>
      <c r="M155" s="443" t="s">
        <v>1524</v>
      </c>
    </row>
    <row r="156" spans="1:13" s="229" customFormat="1" ht="25.5" outlineLevel="3">
      <c r="A156" s="197"/>
      <c r="B156" s="159" t="s">
        <v>1508</v>
      </c>
      <c r="C156" s="448" t="s">
        <v>1509</v>
      </c>
      <c r="D156" s="206" t="s">
        <v>243</v>
      </c>
      <c r="E156" s="307">
        <v>1030</v>
      </c>
      <c r="F156" s="307"/>
      <c r="G156" s="307"/>
      <c r="H156" s="307"/>
      <c r="I156" s="307"/>
      <c r="J156" s="307"/>
      <c r="K156" s="307"/>
      <c r="L156" s="307"/>
      <c r="M156" s="443" t="s">
        <v>1524</v>
      </c>
    </row>
    <row r="157" spans="1:13" s="229" customFormat="1" ht="25.5" outlineLevel="3">
      <c r="A157" s="197"/>
      <c r="B157" s="159" t="s">
        <v>1510</v>
      </c>
      <c r="C157" s="448" t="s">
        <v>1511</v>
      </c>
      <c r="D157" s="206" t="s">
        <v>243</v>
      </c>
      <c r="E157" s="307">
        <v>1100</v>
      </c>
      <c r="F157" s="307"/>
      <c r="G157" s="307"/>
      <c r="H157" s="307"/>
      <c r="I157" s="307"/>
      <c r="J157" s="307"/>
      <c r="K157" s="307"/>
      <c r="L157" s="307"/>
      <c r="M157" s="443" t="s">
        <v>1524</v>
      </c>
    </row>
    <row r="158" spans="1:13" s="229" customFormat="1" ht="25.5" outlineLevel="3">
      <c r="A158" s="197"/>
      <c r="B158" s="159" t="s">
        <v>1512</v>
      </c>
      <c r="C158" s="448" t="s">
        <v>1513</v>
      </c>
      <c r="D158" s="206" t="s">
        <v>243</v>
      </c>
      <c r="E158" s="307">
        <v>1030</v>
      </c>
      <c r="F158" s="307"/>
      <c r="G158" s="307"/>
      <c r="H158" s="307"/>
      <c r="I158" s="307"/>
      <c r="J158" s="307"/>
      <c r="K158" s="307"/>
      <c r="L158" s="307"/>
      <c r="M158" s="443" t="s">
        <v>1524</v>
      </c>
    </row>
    <row r="159" spans="1:13" s="229" customFormat="1" ht="25.5" outlineLevel="3">
      <c r="A159" s="197"/>
      <c r="B159" s="159" t="s">
        <v>1514</v>
      </c>
      <c r="C159" s="448" t="s">
        <v>1515</v>
      </c>
      <c r="D159" s="206" t="s">
        <v>243</v>
      </c>
      <c r="E159" s="307">
        <v>1100</v>
      </c>
      <c r="F159" s="307"/>
      <c r="G159" s="307"/>
      <c r="H159" s="307"/>
      <c r="I159" s="307"/>
      <c r="J159" s="307"/>
      <c r="K159" s="307"/>
      <c r="L159" s="307"/>
      <c r="M159" s="443" t="s">
        <v>1524</v>
      </c>
    </row>
    <row r="160" spans="1:13" s="229" customFormat="1" ht="25.5" outlineLevel="3">
      <c r="A160" s="197"/>
      <c r="B160" s="159" t="s">
        <v>1516</v>
      </c>
      <c r="C160" s="448" t="s">
        <v>1517</v>
      </c>
      <c r="D160" s="206" t="s">
        <v>243</v>
      </c>
      <c r="E160" s="307">
        <v>1050</v>
      </c>
      <c r="F160" s="307"/>
      <c r="G160" s="307"/>
      <c r="H160" s="307"/>
      <c r="I160" s="307"/>
      <c r="J160" s="307"/>
      <c r="K160" s="307"/>
      <c r="L160" s="307"/>
      <c r="M160" s="443" t="s">
        <v>1524</v>
      </c>
    </row>
    <row r="161" spans="1:17" s="313" customFormat="1" ht="25.5" outlineLevel="2">
      <c r="A161" s="197"/>
      <c r="B161" s="159" t="s">
        <v>1518</v>
      </c>
      <c r="C161" s="448" t="s">
        <v>1519</v>
      </c>
      <c r="D161" s="206" t="s">
        <v>243</v>
      </c>
      <c r="E161" s="307">
        <v>1120</v>
      </c>
      <c r="F161" s="307"/>
      <c r="G161" s="307"/>
      <c r="H161" s="307"/>
      <c r="I161" s="307"/>
      <c r="J161" s="307"/>
      <c r="K161" s="307"/>
      <c r="L161" s="307"/>
      <c r="M161" s="443" t="s">
        <v>1524</v>
      </c>
    </row>
    <row r="162" spans="1:17" s="229" customFormat="1" ht="25.5" outlineLevel="3">
      <c r="A162" s="197"/>
      <c r="B162" s="159" t="s">
        <v>1520</v>
      </c>
      <c r="C162" s="448" t="s">
        <v>1521</v>
      </c>
      <c r="D162" s="206" t="s">
        <v>243</v>
      </c>
      <c r="E162" s="307">
        <v>1050</v>
      </c>
      <c r="F162" s="307"/>
      <c r="G162" s="307"/>
      <c r="H162" s="307"/>
      <c r="I162" s="307"/>
      <c r="J162" s="322"/>
      <c r="K162" s="322"/>
      <c r="L162" s="322"/>
      <c r="M162" s="443" t="s">
        <v>1524</v>
      </c>
    </row>
    <row r="163" spans="1:17" s="229" customFormat="1" ht="25.5" outlineLevel="3">
      <c r="A163" s="197"/>
      <c r="B163" s="159" t="s">
        <v>1522</v>
      </c>
      <c r="C163" s="448" t="s">
        <v>1523</v>
      </c>
      <c r="D163" s="206" t="s">
        <v>243</v>
      </c>
      <c r="E163" s="307">
        <v>1120</v>
      </c>
      <c r="F163" s="307"/>
      <c r="G163" s="307"/>
      <c r="H163" s="307"/>
      <c r="I163" s="307"/>
      <c r="J163" s="322"/>
      <c r="K163" s="322"/>
      <c r="L163" s="322"/>
      <c r="M163" s="443" t="s">
        <v>1524</v>
      </c>
    </row>
    <row r="164" spans="1:17" s="208" customFormat="1" ht="15.75" outlineLevel="3">
      <c r="A164" s="197"/>
      <c r="B164" s="788" t="s">
        <v>857</v>
      </c>
      <c r="C164" s="789"/>
      <c r="D164" s="789"/>
      <c r="E164" s="789"/>
      <c r="F164" s="41"/>
      <c r="G164" s="41"/>
      <c r="H164" s="41"/>
      <c r="I164" s="42"/>
      <c r="J164" s="306"/>
      <c r="K164" s="306"/>
      <c r="L164" s="306"/>
      <c r="M164" s="138"/>
    </row>
    <row r="165" spans="1:17" s="146" customFormat="1" outlineLevel="2">
      <c r="A165" s="197"/>
      <c r="B165" s="776" t="s">
        <v>858</v>
      </c>
      <c r="C165" s="777"/>
      <c r="D165" s="777"/>
      <c r="E165" s="777"/>
      <c r="F165" s="41"/>
      <c r="G165" s="41"/>
      <c r="H165" s="41"/>
      <c r="I165" s="42"/>
      <c r="J165" s="42"/>
      <c r="K165" s="42"/>
      <c r="L165" s="42"/>
      <c r="M165" s="138"/>
    </row>
    <row r="166" spans="1:17" s="208" customFormat="1" outlineLevel="3">
      <c r="A166" s="417"/>
      <c r="B166" s="408">
        <v>132544</v>
      </c>
      <c r="C166" s="454" t="s">
        <v>859</v>
      </c>
      <c r="D166" s="340" t="s">
        <v>243</v>
      </c>
      <c r="E166" s="589">
        <v>1085</v>
      </c>
      <c r="F166" s="578"/>
      <c r="G166" s="578"/>
      <c r="H166" s="578"/>
      <c r="I166" s="578"/>
      <c r="J166" s="306"/>
      <c r="K166" s="306"/>
      <c r="L166" s="306"/>
      <c r="M166" s="443" t="s">
        <v>1524</v>
      </c>
    </row>
    <row r="167" spans="1:17" s="208" customFormat="1" outlineLevel="3">
      <c r="A167" s="417"/>
      <c r="B167" s="408">
        <v>132545</v>
      </c>
      <c r="C167" s="454" t="s">
        <v>860</v>
      </c>
      <c r="D167" s="340" t="s">
        <v>243</v>
      </c>
      <c r="E167" s="589">
        <v>1085</v>
      </c>
      <c r="F167" s="578"/>
      <c r="G167" s="578"/>
      <c r="H167" s="578"/>
      <c r="I167" s="578"/>
      <c r="J167" s="306"/>
      <c r="K167" s="306"/>
      <c r="L167" s="306"/>
      <c r="M167" s="443" t="s">
        <v>1524</v>
      </c>
    </row>
    <row r="168" spans="1:17" s="208" customFormat="1" outlineLevel="3">
      <c r="A168" s="197"/>
      <c r="B168" s="798" t="s">
        <v>84</v>
      </c>
      <c r="C168" s="799"/>
      <c r="D168" s="799"/>
      <c r="E168" s="799"/>
      <c r="F168" s="41"/>
      <c r="G168" s="41"/>
      <c r="H168" s="42"/>
      <c r="I168" s="42"/>
      <c r="J168" s="306"/>
      <c r="K168" s="306"/>
      <c r="L168" s="306"/>
      <c r="M168" s="639"/>
    </row>
    <row r="169" spans="1:17" s="208" customFormat="1" outlineLevel="3">
      <c r="A169" s="197"/>
      <c r="B169" s="232"/>
      <c r="C169" s="522" t="s">
        <v>1197</v>
      </c>
      <c r="D169" s="206" t="s">
        <v>243</v>
      </c>
      <c r="E169" s="306">
        <v>265</v>
      </c>
      <c r="F169" s="306"/>
      <c r="G169" s="306"/>
      <c r="H169" s="306"/>
      <c r="I169" s="306"/>
      <c r="J169" s="306"/>
      <c r="K169" s="306"/>
      <c r="L169" s="306"/>
      <c r="M169" s="138"/>
    </row>
    <row r="170" spans="1:17" s="208" customFormat="1" outlineLevel="3">
      <c r="A170" s="197"/>
      <c r="B170" s="232"/>
      <c r="C170" s="522" t="s">
        <v>915</v>
      </c>
      <c r="D170" s="206" t="s">
        <v>243</v>
      </c>
      <c r="E170" s="306">
        <v>370</v>
      </c>
      <c r="F170" s="306"/>
      <c r="G170" s="306"/>
      <c r="H170" s="306"/>
      <c r="I170" s="306"/>
      <c r="J170" s="409"/>
      <c r="K170" s="409"/>
      <c r="L170" s="409"/>
      <c r="M170" s="138"/>
    </row>
    <row r="171" spans="1:17" s="208" customFormat="1" outlineLevel="3">
      <c r="A171" s="197"/>
      <c r="B171" s="232"/>
      <c r="C171" s="522" t="s">
        <v>916</v>
      </c>
      <c r="D171" s="206" t="s">
        <v>243</v>
      </c>
      <c r="E171" s="306">
        <v>370</v>
      </c>
      <c r="F171" s="306"/>
      <c r="G171" s="306"/>
      <c r="H171" s="306"/>
      <c r="I171" s="306"/>
      <c r="J171" s="160"/>
      <c r="K171" s="160"/>
      <c r="L171" s="160"/>
      <c r="M171" s="138"/>
    </row>
    <row r="172" spans="1:17" s="208" customFormat="1" outlineLevel="3">
      <c r="A172" s="197"/>
      <c r="B172" s="232"/>
      <c r="C172" s="522" t="s">
        <v>1198</v>
      </c>
      <c r="D172" s="206" t="s">
        <v>243</v>
      </c>
      <c r="E172" s="306">
        <v>90</v>
      </c>
      <c r="F172" s="306"/>
      <c r="G172" s="306"/>
      <c r="H172" s="306"/>
      <c r="I172" s="306"/>
      <c r="J172" s="409"/>
      <c r="K172" s="409"/>
      <c r="L172" s="409"/>
      <c r="M172" s="138"/>
    </row>
    <row r="173" spans="1:17" s="378" customFormat="1">
      <c r="A173" s="197"/>
      <c r="B173" s="232"/>
      <c r="C173" s="455" t="s">
        <v>861</v>
      </c>
      <c r="D173" s="410" t="s">
        <v>243</v>
      </c>
      <c r="E173" s="409">
        <v>105</v>
      </c>
      <c r="F173" s="409"/>
      <c r="G173" s="409"/>
      <c r="H173" s="409"/>
      <c r="I173" s="409"/>
      <c r="J173" s="112"/>
      <c r="K173" s="112"/>
      <c r="L173" s="112"/>
      <c r="M173" s="377"/>
    </row>
    <row r="174" spans="1:17" s="378" customFormat="1">
      <c r="A174" s="197"/>
      <c r="B174" s="159"/>
      <c r="C174" s="456" t="s">
        <v>139</v>
      </c>
      <c r="D174" s="340" t="s">
        <v>243</v>
      </c>
      <c r="E174" s="160">
        <v>55</v>
      </c>
      <c r="F174" s="160"/>
      <c r="G174" s="160"/>
      <c r="H174" s="160"/>
      <c r="I174" s="160"/>
      <c r="J174" s="380"/>
      <c r="K174" s="380"/>
      <c r="L174" s="380"/>
      <c r="M174" s="466"/>
    </row>
    <row r="175" spans="1:17" s="384" customFormat="1">
      <c r="A175" s="197"/>
      <c r="B175" s="175"/>
      <c r="C175" s="457" t="s">
        <v>1199</v>
      </c>
      <c r="D175" s="233" t="s">
        <v>243</v>
      </c>
      <c r="E175" s="288">
        <v>55</v>
      </c>
      <c r="F175" s="288"/>
      <c r="G175" s="470"/>
      <c r="H175" s="288"/>
      <c r="I175" s="288"/>
      <c r="J175" s="287"/>
      <c r="K175" s="287"/>
      <c r="L175" s="287"/>
      <c r="M175" s="466"/>
      <c r="O175" s="460"/>
      <c r="P175" s="460"/>
      <c r="Q175" s="461"/>
    </row>
    <row r="176" spans="1:17" s="378" customFormat="1" ht="15">
      <c r="A176" s="197"/>
      <c r="B176" s="792" t="s">
        <v>917</v>
      </c>
      <c r="C176" s="793"/>
      <c r="D176" s="793"/>
      <c r="E176" s="793"/>
      <c r="F176" s="218"/>
      <c r="G176" s="218"/>
      <c r="H176" s="218"/>
      <c r="I176" s="112"/>
      <c r="J176" s="380"/>
      <c r="K176" s="380"/>
      <c r="L176" s="380"/>
      <c r="M176" s="443" t="s">
        <v>1524</v>
      </c>
    </row>
    <row r="177" spans="1:17" s="384" customFormat="1" ht="114" customHeight="1">
      <c r="A177" s="197"/>
      <c r="B177" s="800" t="s">
        <v>973</v>
      </c>
      <c r="C177" s="801"/>
      <c r="D177" s="801"/>
      <c r="E177" s="801"/>
      <c r="F177" s="379"/>
      <c r="G177" s="379"/>
      <c r="H177" s="379"/>
      <c r="I177" s="380"/>
      <c r="J177" s="287"/>
      <c r="K177" s="287"/>
      <c r="L177" s="287"/>
      <c r="M177" s="443" t="s">
        <v>1524</v>
      </c>
      <c r="O177" s="460"/>
      <c r="P177" s="460"/>
      <c r="Q177" s="461"/>
    </row>
    <row r="178" spans="1:17" s="378" customFormat="1" ht="38.25">
      <c r="A178" s="197"/>
      <c r="B178" s="527" t="s">
        <v>1200</v>
      </c>
      <c r="C178" s="448" t="s">
        <v>972</v>
      </c>
      <c r="D178" s="206" t="s">
        <v>243</v>
      </c>
      <c r="E178" s="306">
        <v>1390</v>
      </c>
      <c r="F178" s="306"/>
      <c r="G178" s="306"/>
      <c r="H178" s="306"/>
      <c r="I178" s="306"/>
      <c r="J178" s="380"/>
      <c r="K178" s="380"/>
      <c r="L178" s="380"/>
      <c r="M178" s="443" t="s">
        <v>1524</v>
      </c>
    </row>
    <row r="179" spans="1:17" s="378" customFormat="1" ht="117" customHeight="1">
      <c r="A179" s="197"/>
      <c r="B179" s="800" t="s">
        <v>975</v>
      </c>
      <c r="C179" s="801"/>
      <c r="D179" s="801"/>
      <c r="E179" s="802"/>
      <c r="F179" s="379"/>
      <c r="G179" s="379"/>
      <c r="H179" s="379"/>
      <c r="I179" s="380"/>
      <c r="J179" s="287"/>
      <c r="K179" s="287"/>
      <c r="L179" s="287"/>
      <c r="M179" s="443" t="s">
        <v>1524</v>
      </c>
      <c r="O179" s="428"/>
      <c r="P179" s="428"/>
      <c r="Q179" s="429"/>
    </row>
    <row r="180" spans="1:17" s="378" customFormat="1" ht="38.25">
      <c r="A180" s="197"/>
      <c r="B180" s="527" t="s">
        <v>1201</v>
      </c>
      <c r="C180" s="448" t="s">
        <v>976</v>
      </c>
      <c r="D180" s="206" t="s">
        <v>243</v>
      </c>
      <c r="E180" s="306">
        <v>1450</v>
      </c>
      <c r="F180" s="306"/>
      <c r="G180" s="306"/>
      <c r="H180" s="306"/>
      <c r="I180" s="306"/>
      <c r="J180" s="465"/>
      <c r="K180" s="465"/>
      <c r="L180" s="465"/>
      <c r="M180" s="443" t="s">
        <v>1524</v>
      </c>
    </row>
    <row r="181" spans="1:17" s="378" customFormat="1" ht="118.5" customHeight="1">
      <c r="A181" s="197"/>
      <c r="B181" s="800" t="s">
        <v>977</v>
      </c>
      <c r="C181" s="801"/>
      <c r="D181" s="801"/>
      <c r="E181" s="802"/>
      <c r="F181" s="379"/>
      <c r="G181" s="379"/>
      <c r="H181" s="379"/>
      <c r="I181" s="380"/>
      <c r="J181" s="380"/>
      <c r="K181" s="380"/>
      <c r="L181" s="380"/>
      <c r="M181" s="443" t="s">
        <v>1524</v>
      </c>
    </row>
    <row r="182" spans="1:17" s="378" customFormat="1" ht="38.25">
      <c r="A182" s="197"/>
      <c r="B182" s="527" t="s">
        <v>1202</v>
      </c>
      <c r="C182" s="448" t="s">
        <v>978</v>
      </c>
      <c r="D182" s="206" t="s">
        <v>243</v>
      </c>
      <c r="E182" s="306">
        <v>1480</v>
      </c>
      <c r="F182" s="306"/>
      <c r="G182" s="306"/>
      <c r="H182" s="306"/>
      <c r="I182" s="306"/>
      <c r="J182" s="307"/>
      <c r="K182" s="307"/>
      <c r="L182" s="307"/>
      <c r="M182" s="443" t="s">
        <v>1524</v>
      </c>
    </row>
    <row r="183" spans="1:17" s="378" customFormat="1">
      <c r="A183" s="197"/>
      <c r="B183" s="796" t="s">
        <v>918</v>
      </c>
      <c r="C183" s="797"/>
      <c r="D183" s="797"/>
      <c r="E183" s="797"/>
      <c r="F183" s="464"/>
      <c r="G183" s="464"/>
      <c r="H183" s="464"/>
      <c r="I183" s="465"/>
      <c r="J183" s="307"/>
      <c r="K183" s="307"/>
      <c r="L183" s="307"/>
      <c r="M183" s="443"/>
    </row>
    <row r="184" spans="1:17" s="378" customFormat="1" ht="31.5" customHeight="1">
      <c r="A184" s="197"/>
      <c r="B184" s="796" t="s">
        <v>1137</v>
      </c>
      <c r="C184" s="797"/>
      <c r="D184" s="797"/>
      <c r="E184" s="797"/>
      <c r="F184" s="379"/>
      <c r="G184" s="379"/>
      <c r="H184" s="379"/>
      <c r="I184" s="380"/>
      <c r="J184" s="465"/>
      <c r="K184" s="465"/>
      <c r="L184" s="465"/>
      <c r="M184" s="466"/>
    </row>
    <row r="185" spans="1:17" s="378" customFormat="1">
      <c r="A185" s="417"/>
      <c r="B185" s="575" t="s">
        <v>1100</v>
      </c>
      <c r="C185" s="576" t="s">
        <v>1101</v>
      </c>
      <c r="D185" s="206" t="s">
        <v>316</v>
      </c>
      <c r="E185" s="306">
        <v>3500</v>
      </c>
      <c r="F185" s="306"/>
      <c r="G185" s="306"/>
      <c r="H185" s="306"/>
      <c r="I185" s="306"/>
      <c r="J185" s="306"/>
      <c r="K185" s="306"/>
      <c r="L185" s="306"/>
      <c r="M185" s="466"/>
    </row>
    <row r="186" spans="1:17" s="462" customFormat="1" ht="15">
      <c r="A186" s="197"/>
      <c r="B186" s="463"/>
      <c r="C186" s="448" t="s">
        <v>552</v>
      </c>
      <c r="D186" s="206" t="s">
        <v>243</v>
      </c>
      <c r="E186" s="307">
        <v>55</v>
      </c>
      <c r="F186" s="307"/>
      <c r="G186" s="307"/>
      <c r="H186" s="307"/>
      <c r="I186" s="307"/>
      <c r="J186" s="287"/>
      <c r="K186" s="287"/>
      <c r="L186" s="287"/>
      <c r="M186" s="432"/>
    </row>
    <row r="187" spans="1:17" s="378" customFormat="1">
      <c r="A187" s="197"/>
      <c r="B187" s="796" t="s">
        <v>919</v>
      </c>
      <c r="C187" s="797"/>
      <c r="D187" s="797"/>
      <c r="E187" s="797"/>
      <c r="F187" s="464"/>
      <c r="G187" s="464"/>
      <c r="H187" s="464"/>
      <c r="I187" s="465"/>
      <c r="J187" s="306"/>
      <c r="K187" s="306"/>
      <c r="L187" s="306"/>
      <c r="M187" s="466"/>
    </row>
    <row r="188" spans="1:17" s="378" customFormat="1">
      <c r="A188" s="197"/>
      <c r="B188" s="463"/>
      <c r="C188" s="448" t="s">
        <v>920</v>
      </c>
      <c r="D188" s="206" t="s">
        <v>243</v>
      </c>
      <c r="E188" s="306">
        <v>90</v>
      </c>
      <c r="F188" s="306"/>
      <c r="G188" s="306"/>
      <c r="H188" s="306"/>
      <c r="I188" s="306"/>
      <c r="J188" s="306"/>
      <c r="K188" s="306"/>
      <c r="L188" s="306"/>
      <c r="M188" s="466"/>
    </row>
    <row r="189" spans="1:17" s="378" customFormat="1">
      <c r="A189" s="197"/>
      <c r="B189" s="459"/>
      <c r="C189" s="448" t="s">
        <v>921</v>
      </c>
      <c r="D189" s="206" t="s">
        <v>243</v>
      </c>
      <c r="E189" s="306">
        <v>30</v>
      </c>
      <c r="F189" s="306"/>
      <c r="G189" s="306"/>
      <c r="H189" s="306"/>
      <c r="I189" s="306"/>
      <c r="J189" s="306"/>
      <c r="K189" s="306"/>
      <c r="L189" s="306"/>
      <c r="M189" s="466"/>
    </row>
    <row r="190" spans="1:17" s="462" customFormat="1" ht="15">
      <c r="A190" s="197"/>
      <c r="B190" s="463"/>
      <c r="C190" s="448" t="s">
        <v>979</v>
      </c>
      <c r="D190" s="206" t="s">
        <v>243</v>
      </c>
      <c r="E190" s="306">
        <v>25</v>
      </c>
      <c r="F190" s="306"/>
      <c r="G190" s="306"/>
      <c r="H190" s="306"/>
      <c r="I190" s="306"/>
      <c r="J190" s="287"/>
      <c r="K190" s="287"/>
      <c r="L190" s="287"/>
      <c r="M190" s="432"/>
    </row>
    <row r="191" spans="1:17" s="462" customFormat="1" ht="15">
      <c r="A191" s="197"/>
      <c r="B191" s="463"/>
      <c r="C191" s="448" t="s">
        <v>922</v>
      </c>
      <c r="D191" s="206" t="s">
        <v>243</v>
      </c>
      <c r="E191" s="306">
        <v>40</v>
      </c>
      <c r="F191" s="306"/>
      <c r="G191" s="306"/>
      <c r="H191" s="306"/>
      <c r="I191" s="306"/>
      <c r="J191" s="287"/>
      <c r="K191" s="287"/>
      <c r="L191" s="287"/>
      <c r="M191" s="466"/>
    </row>
    <row r="192" spans="1:17" s="146" customFormat="1" outlineLevel="1">
      <c r="A192" s="197"/>
      <c r="B192" s="463"/>
      <c r="C192" s="448" t="s">
        <v>923</v>
      </c>
      <c r="D192" s="206" t="s">
        <v>243</v>
      </c>
      <c r="E192" s="306">
        <v>15</v>
      </c>
      <c r="F192" s="306"/>
      <c r="G192" s="306"/>
      <c r="H192" s="306"/>
      <c r="I192" s="306"/>
      <c r="J192" s="42"/>
      <c r="K192" s="42"/>
      <c r="L192" s="42"/>
      <c r="M192" s="443"/>
    </row>
    <row r="193" spans="1:13" s="229" customFormat="1" ht="14.25" customHeight="1" outlineLevel="2">
      <c r="A193" s="197"/>
      <c r="B193" s="459"/>
      <c r="C193" s="448" t="s">
        <v>924</v>
      </c>
      <c r="D193" s="206" t="s">
        <v>243</v>
      </c>
      <c r="E193" s="306">
        <v>50</v>
      </c>
      <c r="F193" s="306"/>
      <c r="G193" s="306"/>
      <c r="H193" s="306"/>
      <c r="I193" s="306"/>
      <c r="J193" s="42"/>
      <c r="K193" s="42"/>
      <c r="L193" s="42"/>
      <c r="M193" s="443"/>
    </row>
    <row r="194" spans="1:13" s="229" customFormat="1" ht="25.5" outlineLevel="3">
      <c r="A194" s="197"/>
      <c r="B194" s="459"/>
      <c r="C194" s="448" t="s">
        <v>925</v>
      </c>
      <c r="D194" s="206" t="s">
        <v>243</v>
      </c>
      <c r="E194" s="306">
        <v>250</v>
      </c>
      <c r="F194" s="306"/>
      <c r="G194" s="306"/>
      <c r="H194" s="306"/>
      <c r="I194" s="306"/>
      <c r="J194" s="42"/>
      <c r="K194" s="42"/>
      <c r="L194" s="42"/>
      <c r="M194" s="443"/>
    </row>
    <row r="195" spans="1:13" s="229" customFormat="1" ht="15.75" outlineLevel="3">
      <c r="A195" s="197"/>
      <c r="B195" s="788" t="s">
        <v>377</v>
      </c>
      <c r="C195" s="789"/>
      <c r="D195" s="789"/>
      <c r="E195" s="789"/>
      <c r="F195" s="41"/>
      <c r="G195" s="41"/>
      <c r="H195" s="41"/>
      <c r="I195" s="42"/>
      <c r="J195" s="306"/>
      <c r="K195" s="141"/>
      <c r="L195" s="141"/>
      <c r="M195" s="443" t="s">
        <v>1524</v>
      </c>
    </row>
    <row r="196" spans="1:13" s="229" customFormat="1" ht="20.25" outlineLevel="3">
      <c r="A196" s="197"/>
      <c r="B196" s="790" t="s">
        <v>174</v>
      </c>
      <c r="C196" s="791"/>
      <c r="D196" s="791"/>
      <c r="E196" s="791"/>
      <c r="F196" s="106"/>
      <c r="G196" s="106"/>
      <c r="H196" s="106"/>
      <c r="I196" s="106"/>
      <c r="J196" s="306"/>
      <c r="K196" s="141"/>
      <c r="L196" s="141"/>
      <c r="M196" s="443" t="s">
        <v>1524</v>
      </c>
    </row>
    <row r="197" spans="1:13" s="229" customFormat="1" ht="81.75" customHeight="1" outlineLevel="2">
      <c r="A197" s="197"/>
      <c r="B197" s="776" t="s">
        <v>730</v>
      </c>
      <c r="C197" s="778"/>
      <c r="D197" s="778"/>
      <c r="E197" s="778"/>
      <c r="F197" s="106"/>
      <c r="G197" s="106"/>
      <c r="H197" s="106"/>
      <c r="I197" s="106"/>
      <c r="J197" s="306"/>
      <c r="K197" s="141"/>
      <c r="L197" s="141"/>
      <c r="M197" s="443" t="s">
        <v>1524</v>
      </c>
    </row>
    <row r="198" spans="1:13" s="229" customFormat="1" outlineLevel="3">
      <c r="A198" s="197"/>
      <c r="B198" s="159" t="s">
        <v>1203</v>
      </c>
      <c r="C198" s="448" t="s">
        <v>172</v>
      </c>
      <c r="D198" s="206" t="s">
        <v>243</v>
      </c>
      <c r="E198" s="306">
        <v>650</v>
      </c>
      <c r="F198" s="306"/>
      <c r="G198" s="306"/>
      <c r="H198" s="306"/>
      <c r="I198" s="306"/>
      <c r="J198" s="306"/>
      <c r="K198" s="306"/>
      <c r="L198" s="306"/>
      <c r="M198" s="443" t="s">
        <v>1524</v>
      </c>
    </row>
    <row r="199" spans="1:13" s="229" customFormat="1" outlineLevel="3">
      <c r="A199" s="197"/>
      <c r="B199" s="159" t="s">
        <v>1204</v>
      </c>
      <c r="C199" s="448" t="s">
        <v>173</v>
      </c>
      <c r="D199" s="206" t="s">
        <v>243</v>
      </c>
      <c r="E199" s="141">
        <v>650</v>
      </c>
      <c r="F199" s="141"/>
      <c r="G199" s="141"/>
      <c r="H199" s="141"/>
      <c r="I199" s="306"/>
      <c r="J199" s="141"/>
      <c r="K199" s="141"/>
      <c r="L199" s="141"/>
      <c r="M199" s="443" t="s">
        <v>1524</v>
      </c>
    </row>
    <row r="200" spans="1:13" s="229" customFormat="1" outlineLevel="3">
      <c r="A200" s="197"/>
      <c r="B200" s="159" t="s">
        <v>1205</v>
      </c>
      <c r="C200" s="448" t="s">
        <v>1206</v>
      </c>
      <c r="D200" s="206" t="s">
        <v>243</v>
      </c>
      <c r="E200" s="141">
        <v>650</v>
      </c>
      <c r="F200" s="141"/>
      <c r="G200" s="141"/>
      <c r="H200" s="141"/>
      <c r="I200" s="306"/>
      <c r="J200" s="141"/>
      <c r="K200" s="141"/>
      <c r="L200" s="141"/>
      <c r="M200" s="443" t="s">
        <v>1524</v>
      </c>
    </row>
    <row r="201" spans="1:13" s="229" customFormat="1" ht="144.75" customHeight="1" outlineLevel="3">
      <c r="A201" s="197"/>
      <c r="B201" s="785" t="s">
        <v>980</v>
      </c>
      <c r="C201" s="786"/>
      <c r="D201" s="786"/>
      <c r="E201" s="787"/>
      <c r="F201" s="106"/>
      <c r="G201" s="106"/>
      <c r="H201" s="106"/>
      <c r="I201" s="106"/>
      <c r="J201" s="141"/>
      <c r="K201" s="141"/>
      <c r="L201" s="141"/>
      <c r="M201" s="443" t="s">
        <v>1524</v>
      </c>
    </row>
    <row r="202" spans="1:13" s="146" customFormat="1" ht="25.5" outlineLevel="1">
      <c r="A202" s="197"/>
      <c r="B202" s="159" t="s">
        <v>1207</v>
      </c>
      <c r="C202" s="448" t="s">
        <v>981</v>
      </c>
      <c r="D202" s="206" t="s">
        <v>243</v>
      </c>
      <c r="E202" s="141">
        <v>1990</v>
      </c>
      <c r="F202" s="141"/>
      <c r="G202" s="141"/>
      <c r="H202" s="306"/>
      <c r="I202" s="306"/>
      <c r="J202" s="42"/>
      <c r="K202" s="42"/>
      <c r="L202" s="42"/>
      <c r="M202" s="443" t="s">
        <v>1524</v>
      </c>
    </row>
    <row r="203" spans="1:13" s="208" customFormat="1" ht="25.5" outlineLevel="2">
      <c r="A203" s="197"/>
      <c r="B203" s="159" t="s">
        <v>1208</v>
      </c>
      <c r="C203" s="448" t="s">
        <v>982</v>
      </c>
      <c r="D203" s="206" t="s">
        <v>243</v>
      </c>
      <c r="E203" s="141">
        <v>1990</v>
      </c>
      <c r="F203" s="141"/>
      <c r="G203" s="141"/>
      <c r="H203" s="306"/>
      <c r="I203" s="306"/>
      <c r="J203" s="69"/>
      <c r="K203" s="69"/>
      <c r="L203" s="69"/>
      <c r="M203" s="443" t="s">
        <v>1524</v>
      </c>
    </row>
    <row r="204" spans="1:13" s="235" customFormat="1" ht="25.5" outlineLevel="3">
      <c r="A204" s="197"/>
      <c r="B204" s="159" t="s">
        <v>1209</v>
      </c>
      <c r="C204" s="448" t="s">
        <v>1210</v>
      </c>
      <c r="D204" s="206" t="s">
        <v>243</v>
      </c>
      <c r="E204" s="141">
        <v>1990</v>
      </c>
      <c r="F204" s="141"/>
      <c r="G204" s="141"/>
      <c r="H204" s="306"/>
      <c r="I204" s="306"/>
      <c r="J204" s="287"/>
      <c r="K204" s="287"/>
      <c r="L204" s="287"/>
      <c r="M204" s="443" t="s">
        <v>1524</v>
      </c>
    </row>
    <row r="205" spans="1:13" ht="15.75" outlineLevel="3">
      <c r="A205" s="197"/>
      <c r="B205" s="788" t="s">
        <v>1139</v>
      </c>
      <c r="C205" s="789"/>
      <c r="D205" s="789"/>
      <c r="E205" s="789"/>
      <c r="F205" s="41"/>
      <c r="G205" s="41"/>
      <c r="H205" s="41"/>
      <c r="I205" s="42"/>
      <c r="J205" s="287"/>
      <c r="K205" s="287"/>
      <c r="L205" s="287"/>
      <c r="M205" s="138"/>
    </row>
    <row r="206" spans="1:13" outlineLevel="3">
      <c r="A206" s="197"/>
      <c r="B206" s="170" t="s">
        <v>402</v>
      </c>
      <c r="C206" s="449"/>
      <c r="D206" s="220"/>
      <c r="E206" s="220"/>
      <c r="F206" s="220"/>
      <c r="G206" s="220"/>
      <c r="H206" s="220"/>
      <c r="I206" s="69"/>
      <c r="J206" s="306"/>
      <c r="K206" s="306"/>
      <c r="L206" s="306"/>
      <c r="M206" s="138"/>
    </row>
    <row r="207" spans="1:13" outlineLevel="3">
      <c r="A207" s="417"/>
      <c r="B207" s="575" t="s">
        <v>1102</v>
      </c>
      <c r="C207" s="588" t="s">
        <v>638</v>
      </c>
      <c r="D207" s="581" t="s">
        <v>243</v>
      </c>
      <c r="E207" s="288">
        <v>680</v>
      </c>
      <c r="F207" s="288"/>
      <c r="G207" s="578"/>
      <c r="H207" s="578"/>
      <c r="I207" s="578"/>
      <c r="J207" s="306"/>
      <c r="K207" s="306"/>
      <c r="L207" s="306"/>
      <c r="M207" s="138"/>
    </row>
    <row r="208" spans="1:13" ht="25.5" outlineLevel="3">
      <c r="A208" s="417"/>
      <c r="B208" s="575" t="s">
        <v>926</v>
      </c>
      <c r="C208" s="588" t="s">
        <v>927</v>
      </c>
      <c r="D208" s="581" t="s">
        <v>243</v>
      </c>
      <c r="E208" s="288">
        <v>715</v>
      </c>
      <c r="F208" s="288"/>
      <c r="G208" s="578"/>
      <c r="H208" s="578"/>
      <c r="I208" s="578"/>
      <c r="J208" s="287"/>
      <c r="K208" s="287"/>
      <c r="L208" s="287"/>
      <c r="M208" s="138"/>
    </row>
    <row r="209" spans="1:13" s="208" customFormat="1" ht="25.5" outlineLevel="2">
      <c r="A209" s="417"/>
      <c r="B209" s="575">
        <v>127069</v>
      </c>
      <c r="C209" s="588" t="s">
        <v>512</v>
      </c>
      <c r="D209" s="581" t="s">
        <v>243</v>
      </c>
      <c r="E209" s="288">
        <v>994</v>
      </c>
      <c r="F209" s="288"/>
      <c r="G209" s="578"/>
      <c r="H209" s="578"/>
      <c r="I209" s="578"/>
      <c r="J209" s="69"/>
      <c r="K209" s="69"/>
      <c r="L209" s="69"/>
      <c r="M209" s="138"/>
    </row>
    <row r="210" spans="1:13" ht="25.5" outlineLevel="3">
      <c r="A210" s="417"/>
      <c r="B210" s="575" t="s">
        <v>1103</v>
      </c>
      <c r="C210" s="588" t="s">
        <v>1104</v>
      </c>
      <c r="D210" s="581" t="s">
        <v>243</v>
      </c>
      <c r="E210" s="288">
        <v>893</v>
      </c>
      <c r="F210" s="288"/>
      <c r="G210" s="578"/>
      <c r="H210" s="578"/>
      <c r="I210" s="578"/>
      <c r="J210" s="468"/>
      <c r="K210" s="468"/>
      <c r="L210" s="468"/>
      <c r="M210" s="138"/>
    </row>
    <row r="211" spans="1:13" ht="25.5" outlineLevel="3">
      <c r="A211" s="417"/>
      <c r="B211" s="575" t="s">
        <v>1146</v>
      </c>
      <c r="C211" s="588" t="s">
        <v>1105</v>
      </c>
      <c r="D211" s="581" t="s">
        <v>243</v>
      </c>
      <c r="E211" s="288">
        <v>893</v>
      </c>
      <c r="F211" s="288"/>
      <c r="G211" s="578"/>
      <c r="H211" s="578"/>
      <c r="I211" s="578"/>
      <c r="J211" s="468"/>
      <c r="K211" s="468"/>
      <c r="L211" s="468"/>
      <c r="M211" s="138"/>
    </row>
    <row r="212" spans="1:13" outlineLevel="3">
      <c r="A212" s="197"/>
      <c r="B212" s="170" t="s">
        <v>637</v>
      </c>
      <c r="C212" s="449"/>
      <c r="D212" s="647"/>
      <c r="E212" s="647"/>
      <c r="F212" s="647"/>
      <c r="G212" s="69"/>
      <c r="H212" s="69"/>
      <c r="I212" s="69"/>
      <c r="J212" s="468"/>
      <c r="K212" s="160"/>
      <c r="L212" s="160"/>
      <c r="M212" s="138"/>
    </row>
    <row r="213" spans="1:13" ht="25.5" outlineLevel="3">
      <c r="A213" s="417"/>
      <c r="B213" s="575" t="s">
        <v>1250</v>
      </c>
      <c r="C213" s="588" t="s">
        <v>1106</v>
      </c>
      <c r="D213" s="581" t="s">
        <v>243</v>
      </c>
      <c r="E213" s="288">
        <v>776</v>
      </c>
      <c r="F213" s="288"/>
      <c r="G213" s="578"/>
      <c r="H213" s="578"/>
      <c r="I213" s="578"/>
      <c r="J213" s="468"/>
      <c r="K213" s="468"/>
      <c r="L213" s="468"/>
      <c r="M213" s="639"/>
    </row>
    <row r="214" spans="1:13" ht="25.5" outlineLevel="3">
      <c r="A214" s="417"/>
      <c r="B214" s="575" t="s">
        <v>928</v>
      </c>
      <c r="C214" s="588" t="s">
        <v>929</v>
      </c>
      <c r="D214" s="581" t="s">
        <v>243</v>
      </c>
      <c r="E214" s="288">
        <v>805</v>
      </c>
      <c r="F214" s="288"/>
      <c r="G214" s="578"/>
      <c r="H214" s="578"/>
      <c r="I214" s="578"/>
      <c r="J214" s="468"/>
      <c r="K214" s="468"/>
      <c r="L214" s="468"/>
      <c r="M214" s="639"/>
    </row>
    <row r="215" spans="1:13" ht="25.5" outlineLevel="3">
      <c r="A215" s="417"/>
      <c r="B215" s="575" t="s">
        <v>1107</v>
      </c>
      <c r="C215" s="588" t="s">
        <v>1108</v>
      </c>
      <c r="D215" s="581" t="s">
        <v>243</v>
      </c>
      <c r="E215" s="288">
        <v>811</v>
      </c>
      <c r="F215" s="288"/>
      <c r="G215" s="578"/>
      <c r="H215" s="578"/>
      <c r="I215" s="578"/>
      <c r="J215" s="468"/>
      <c r="K215" s="468"/>
      <c r="L215" s="468"/>
      <c r="M215" s="639"/>
    </row>
    <row r="216" spans="1:13" ht="25.5" outlineLevel="3">
      <c r="A216" s="417"/>
      <c r="B216" s="575">
        <v>127070</v>
      </c>
      <c r="C216" s="588" t="s">
        <v>513</v>
      </c>
      <c r="D216" s="581" t="s">
        <v>243</v>
      </c>
      <c r="E216" s="288">
        <v>1084</v>
      </c>
      <c r="F216" s="288"/>
      <c r="G216" s="578"/>
      <c r="H216" s="578"/>
      <c r="I216" s="578"/>
      <c r="J216" s="468"/>
      <c r="K216" s="468"/>
      <c r="L216" s="468"/>
      <c r="M216" s="639"/>
    </row>
    <row r="217" spans="1:13" ht="25.5" outlineLevel="3">
      <c r="A217" s="417"/>
      <c r="B217" s="575" t="s">
        <v>1109</v>
      </c>
      <c r="C217" s="588" t="s">
        <v>1110</v>
      </c>
      <c r="D217" s="581" t="s">
        <v>243</v>
      </c>
      <c r="E217" s="288">
        <v>1090</v>
      </c>
      <c r="F217" s="288"/>
      <c r="G217" s="578"/>
      <c r="H217" s="578"/>
      <c r="I217" s="578"/>
      <c r="J217" s="468"/>
      <c r="K217" s="468"/>
      <c r="L217" s="468"/>
      <c r="M217" s="639"/>
    </row>
    <row r="218" spans="1:13" ht="38.25" outlineLevel="3">
      <c r="A218" s="417"/>
      <c r="B218" s="575" t="s">
        <v>1111</v>
      </c>
      <c r="C218" s="588" t="s">
        <v>1112</v>
      </c>
      <c r="D218" s="581" t="s">
        <v>243</v>
      </c>
      <c r="E218" s="288">
        <v>989</v>
      </c>
      <c r="F218" s="288"/>
      <c r="G218" s="578"/>
      <c r="H218" s="578"/>
      <c r="I218" s="578"/>
      <c r="J218" s="468"/>
      <c r="K218" s="468"/>
      <c r="L218" s="468"/>
      <c r="M218" s="639"/>
    </row>
    <row r="219" spans="1:13" ht="25.5" outlineLevel="3">
      <c r="A219" s="417"/>
      <c r="B219" s="575" t="s">
        <v>1264</v>
      </c>
      <c r="C219" s="588" t="s">
        <v>1251</v>
      </c>
      <c r="D219" s="581" t="s">
        <v>243</v>
      </c>
      <c r="E219" s="288">
        <v>963</v>
      </c>
      <c r="F219" s="288"/>
      <c r="G219" s="578"/>
      <c r="H219" s="578"/>
      <c r="I219" s="578"/>
      <c r="J219" s="468"/>
      <c r="K219" s="468"/>
      <c r="L219" s="468"/>
      <c r="M219" s="639"/>
    </row>
    <row r="220" spans="1:13" ht="38.25" outlineLevel="3">
      <c r="A220" s="417"/>
      <c r="B220" s="575" t="s">
        <v>1113</v>
      </c>
      <c r="C220" s="588" t="s">
        <v>1114</v>
      </c>
      <c r="D220" s="581" t="s">
        <v>243</v>
      </c>
      <c r="E220" s="288">
        <v>989</v>
      </c>
      <c r="F220" s="288"/>
      <c r="G220" s="578"/>
      <c r="H220" s="578"/>
      <c r="I220" s="578"/>
      <c r="J220" s="468"/>
      <c r="K220" s="468"/>
      <c r="L220" s="468"/>
      <c r="M220" s="639"/>
    </row>
    <row r="221" spans="1:13" ht="25.5" outlineLevel="3">
      <c r="A221" s="417"/>
      <c r="B221" s="575" t="s">
        <v>1115</v>
      </c>
      <c r="C221" s="588" t="s">
        <v>1116</v>
      </c>
      <c r="D221" s="581" t="s">
        <v>243</v>
      </c>
      <c r="E221" s="288">
        <v>953</v>
      </c>
      <c r="F221" s="288"/>
      <c r="G221" s="578"/>
      <c r="H221" s="578"/>
      <c r="I221" s="578"/>
      <c r="J221" s="468"/>
      <c r="K221" s="468"/>
      <c r="L221" s="468"/>
      <c r="M221" s="639"/>
    </row>
    <row r="222" spans="1:13" s="208" customFormat="1" outlineLevel="3">
      <c r="A222" s="197"/>
      <c r="B222" s="172" t="s">
        <v>1121</v>
      </c>
      <c r="C222" s="594"/>
      <c r="D222" s="595"/>
      <c r="E222" s="595"/>
      <c r="F222" s="595"/>
      <c r="G222" s="595"/>
      <c r="H222" s="595"/>
      <c r="I222" s="595"/>
      <c r="J222" s="306"/>
      <c r="K222" s="306"/>
      <c r="L222" s="306"/>
      <c r="M222" s="157"/>
    </row>
    <row r="223" spans="1:13" s="208" customFormat="1" outlineLevel="3">
      <c r="A223" s="417"/>
      <c r="B223" s="232" t="s">
        <v>1252</v>
      </c>
      <c r="C223" s="458" t="s">
        <v>1253</v>
      </c>
      <c r="D223" s="382" t="s">
        <v>243</v>
      </c>
      <c r="E223" s="288">
        <v>680</v>
      </c>
      <c r="F223" s="288"/>
      <c r="G223" s="306"/>
      <c r="H223" s="306"/>
      <c r="I223" s="306"/>
      <c r="J223" s="306"/>
      <c r="K223" s="306"/>
      <c r="L223" s="306"/>
      <c r="M223" s="157"/>
    </row>
    <row r="224" spans="1:13" s="208" customFormat="1" outlineLevel="2">
      <c r="A224" s="417"/>
      <c r="B224" s="232" t="s">
        <v>1254</v>
      </c>
      <c r="C224" s="458" t="s">
        <v>1255</v>
      </c>
      <c r="D224" s="382" t="s">
        <v>243</v>
      </c>
      <c r="E224" s="288">
        <v>708</v>
      </c>
      <c r="F224" s="288"/>
      <c r="G224" s="306"/>
      <c r="H224" s="306"/>
      <c r="I224" s="306"/>
      <c r="J224" s="596"/>
      <c r="K224" s="596"/>
      <c r="L224" s="596"/>
      <c r="M224" s="157"/>
    </row>
    <row r="225" spans="1:24" s="208" customFormat="1" outlineLevel="3">
      <c r="A225" s="417"/>
      <c r="B225" s="232" t="s">
        <v>1256</v>
      </c>
      <c r="C225" s="458" t="s">
        <v>1257</v>
      </c>
      <c r="D225" s="382" t="s">
        <v>243</v>
      </c>
      <c r="E225" s="288">
        <v>708</v>
      </c>
      <c r="F225" s="288"/>
      <c r="G225" s="306"/>
      <c r="H225" s="306"/>
      <c r="I225" s="306"/>
      <c r="J225" s="306"/>
      <c r="K225" s="306"/>
      <c r="L225" s="306"/>
      <c r="M225" s="157"/>
    </row>
    <row r="226" spans="1:24" s="208" customFormat="1" outlineLevel="3">
      <c r="A226" s="417"/>
      <c r="B226" s="232" t="s">
        <v>1258</v>
      </c>
      <c r="C226" s="458" t="s">
        <v>1259</v>
      </c>
      <c r="D226" s="382" t="s">
        <v>243</v>
      </c>
      <c r="E226" s="288">
        <v>823</v>
      </c>
      <c r="F226" s="288"/>
      <c r="G226" s="306"/>
      <c r="H226" s="306"/>
      <c r="I226" s="306"/>
      <c r="J226" s="306"/>
      <c r="K226" s="306"/>
      <c r="L226" s="306"/>
      <c r="M226" s="157"/>
    </row>
    <row r="227" spans="1:24" s="208" customFormat="1" outlineLevel="3">
      <c r="A227" s="197"/>
      <c r="B227" s="172" t="s">
        <v>1121</v>
      </c>
      <c r="C227" s="594"/>
      <c r="D227" s="595"/>
      <c r="E227" s="595"/>
      <c r="F227" s="595"/>
      <c r="G227" s="595"/>
      <c r="H227" s="595"/>
      <c r="I227" s="595"/>
      <c r="J227" s="306"/>
      <c r="K227" s="306"/>
      <c r="L227" s="306"/>
      <c r="M227" s="157"/>
    </row>
    <row r="228" spans="1:24" s="208" customFormat="1" outlineLevel="3">
      <c r="A228" s="417"/>
      <c r="B228" s="232" t="s">
        <v>1122</v>
      </c>
      <c r="C228" s="458" t="s">
        <v>1123</v>
      </c>
      <c r="D228" s="382" t="s">
        <v>243</v>
      </c>
      <c r="E228" s="288">
        <v>756</v>
      </c>
      <c r="F228" s="288"/>
      <c r="G228" s="306"/>
      <c r="H228" s="306"/>
      <c r="I228" s="306"/>
      <c r="J228" s="306"/>
      <c r="K228" s="306"/>
      <c r="L228" s="306"/>
      <c r="M228" s="157"/>
    </row>
    <row r="229" spans="1:24" s="208" customFormat="1" outlineLevel="2">
      <c r="A229" s="417"/>
      <c r="B229" s="232" t="s">
        <v>1260</v>
      </c>
      <c r="C229" s="458" t="s">
        <v>1261</v>
      </c>
      <c r="D229" s="382" t="s">
        <v>243</v>
      </c>
      <c r="E229" s="288">
        <v>784</v>
      </c>
      <c r="F229" s="288"/>
      <c r="G229" s="306"/>
      <c r="H229" s="306"/>
      <c r="I229" s="306"/>
      <c r="J229" s="314"/>
      <c r="K229" s="314"/>
      <c r="L229" s="314"/>
      <c r="M229" s="157"/>
    </row>
    <row r="230" spans="1:24" s="208" customFormat="1" outlineLevel="3">
      <c r="A230" s="417"/>
      <c r="B230" s="232" t="s">
        <v>1262</v>
      </c>
      <c r="C230" s="458" t="s">
        <v>1263</v>
      </c>
      <c r="D230" s="382" t="s">
        <v>243</v>
      </c>
      <c r="E230" s="288">
        <v>784</v>
      </c>
      <c r="F230" s="288"/>
      <c r="G230" s="306"/>
      <c r="H230" s="306"/>
      <c r="I230" s="306"/>
      <c r="J230" s="306"/>
      <c r="K230" s="306"/>
      <c r="L230" s="306"/>
      <c r="M230" s="157"/>
    </row>
    <row r="231" spans="1:24" s="208" customFormat="1" outlineLevel="3">
      <c r="A231" s="417"/>
      <c r="B231" s="232" t="s">
        <v>1124</v>
      </c>
      <c r="C231" s="458" t="s">
        <v>1125</v>
      </c>
      <c r="D231" s="382" t="s">
        <v>243</v>
      </c>
      <c r="E231" s="288">
        <v>866</v>
      </c>
      <c r="F231" s="288"/>
      <c r="G231" s="306"/>
      <c r="H231" s="306"/>
      <c r="I231" s="306"/>
      <c r="J231" s="306"/>
      <c r="K231" s="306"/>
      <c r="L231" s="306"/>
      <c r="M231" s="157"/>
    </row>
    <row r="232" spans="1:24" s="208" customFormat="1" outlineLevel="2">
      <c r="A232" s="197"/>
      <c r="B232" s="172" t="s">
        <v>751</v>
      </c>
      <c r="C232" s="451"/>
      <c r="D232" s="381"/>
      <c r="E232" s="381"/>
      <c r="F232" s="381"/>
      <c r="G232" s="381"/>
      <c r="H232" s="381"/>
      <c r="I232" s="598"/>
      <c r="J232" s="314"/>
      <c r="K232" s="314"/>
      <c r="L232" s="314"/>
      <c r="M232" s="157"/>
    </row>
    <row r="233" spans="1:24" s="208" customFormat="1">
      <c r="A233" s="197"/>
      <c r="B233" s="232">
        <v>131925</v>
      </c>
      <c r="C233" s="458" t="s">
        <v>781</v>
      </c>
      <c r="D233" s="382" t="s">
        <v>243</v>
      </c>
      <c r="E233" s="288">
        <v>1099</v>
      </c>
      <c r="F233" s="288"/>
      <c r="G233" s="306"/>
      <c r="H233" s="306"/>
      <c r="I233" s="306"/>
      <c r="J233" s="306"/>
      <c r="K233" s="306"/>
      <c r="L233" s="306"/>
      <c r="M233" s="523"/>
      <c r="N233" s="524"/>
      <c r="O233" s="524"/>
      <c r="P233" s="524"/>
      <c r="Q233" s="525"/>
      <c r="S233" s="526"/>
      <c r="T233" s="526"/>
      <c r="U233" s="524"/>
      <c r="V233" s="524"/>
      <c r="W233" s="524"/>
      <c r="X233" s="525"/>
    </row>
    <row r="234" spans="1:24" s="208" customFormat="1">
      <c r="A234" s="197"/>
      <c r="B234" s="232">
        <v>131926</v>
      </c>
      <c r="C234" s="458" t="s">
        <v>752</v>
      </c>
      <c r="D234" s="382" t="s">
        <v>243</v>
      </c>
      <c r="E234" s="288">
        <v>650</v>
      </c>
      <c r="F234" s="288"/>
      <c r="G234" s="306"/>
      <c r="H234" s="306"/>
      <c r="I234" s="306"/>
      <c r="J234" s="306"/>
      <c r="K234" s="306"/>
      <c r="L234" s="306"/>
      <c r="M234" s="523"/>
      <c r="N234" s="524"/>
      <c r="O234" s="524"/>
      <c r="P234" s="524"/>
      <c r="Q234" s="525"/>
      <c r="S234" s="526"/>
      <c r="T234" s="526"/>
      <c r="U234" s="524"/>
      <c r="V234" s="524"/>
      <c r="W234" s="524"/>
      <c r="X234" s="525"/>
    </row>
    <row r="235" spans="1:24" s="208" customFormat="1">
      <c r="A235" s="197"/>
      <c r="B235" s="794" t="s">
        <v>1211</v>
      </c>
      <c r="C235" s="795"/>
      <c r="D235" s="795"/>
      <c r="E235" s="795"/>
      <c r="F235" s="574"/>
      <c r="G235" s="574"/>
      <c r="H235" s="574"/>
      <c r="I235" s="314"/>
      <c r="J235" s="306"/>
      <c r="K235" s="306"/>
      <c r="L235" s="306"/>
      <c r="M235" s="523"/>
      <c r="N235" s="524"/>
      <c r="O235" s="524"/>
      <c r="P235" s="524"/>
      <c r="Q235" s="525"/>
      <c r="S235" s="526"/>
      <c r="T235" s="526"/>
      <c r="U235" s="524"/>
      <c r="V235" s="524"/>
      <c r="W235" s="524"/>
      <c r="X235" s="525"/>
    </row>
    <row r="236" spans="1:24" s="208" customFormat="1" outlineLevel="3">
      <c r="A236" s="197"/>
      <c r="B236" s="463"/>
      <c r="C236" s="522" t="s">
        <v>1197</v>
      </c>
      <c r="D236" s="206" t="s">
        <v>243</v>
      </c>
      <c r="E236" s="306">
        <v>265</v>
      </c>
      <c r="F236" s="306"/>
      <c r="G236" s="306"/>
      <c r="H236" s="306"/>
      <c r="I236" s="306"/>
      <c r="J236" s="288"/>
      <c r="K236" s="288"/>
      <c r="L236" s="288"/>
      <c r="M236" s="157"/>
    </row>
    <row r="237" spans="1:24" ht="12.75" customHeight="1" outlineLevel="2">
      <c r="A237" s="197"/>
      <c r="B237" s="463"/>
      <c r="C237" s="522" t="s">
        <v>915</v>
      </c>
      <c r="D237" s="206" t="s">
        <v>243</v>
      </c>
      <c r="E237" s="306">
        <v>370</v>
      </c>
      <c r="F237" s="306"/>
      <c r="G237" s="306"/>
      <c r="H237" s="306"/>
      <c r="I237" s="306"/>
      <c r="J237" s="47"/>
      <c r="K237" s="47"/>
      <c r="L237" s="47"/>
      <c r="M237" s="138"/>
    </row>
    <row r="238" spans="1:24" outlineLevel="2">
      <c r="A238" s="197"/>
      <c r="B238" s="463"/>
      <c r="C238" s="522" t="s">
        <v>916</v>
      </c>
      <c r="D238" s="206" t="s">
        <v>243</v>
      </c>
      <c r="E238" s="306">
        <v>370</v>
      </c>
      <c r="F238" s="306"/>
      <c r="G238" s="306"/>
      <c r="H238" s="306"/>
      <c r="I238" s="306"/>
      <c r="J238" s="234"/>
      <c r="K238" s="234"/>
      <c r="L238" s="234"/>
      <c r="M238" s="138"/>
    </row>
    <row r="239" spans="1:24" outlineLevel="2">
      <c r="A239" s="197"/>
      <c r="B239" s="178"/>
      <c r="C239" s="452" t="s">
        <v>1126</v>
      </c>
      <c r="D239" s="469" t="s">
        <v>243</v>
      </c>
      <c r="E239" s="288">
        <v>55</v>
      </c>
      <c r="F239" s="288"/>
      <c r="G239" s="470"/>
      <c r="H239" s="288"/>
      <c r="I239" s="288"/>
      <c r="J239" s="234"/>
      <c r="K239" s="234"/>
      <c r="L239" s="234"/>
      <c r="M239" s="138"/>
    </row>
    <row r="240" spans="1:24" outlineLevel="2">
      <c r="A240" s="197"/>
      <c r="B240" s="810" t="s">
        <v>1117</v>
      </c>
      <c r="C240" s="811"/>
      <c r="D240" s="811"/>
      <c r="E240" s="811"/>
      <c r="F240" s="46"/>
      <c r="G240" s="46"/>
      <c r="H240" s="46"/>
      <c r="I240" s="47"/>
      <c r="J240" s="234"/>
      <c r="K240" s="234"/>
      <c r="L240" s="234"/>
      <c r="M240" s="138"/>
    </row>
    <row r="241" spans="1:13" outlineLevel="2">
      <c r="A241" s="197"/>
      <c r="B241" s="575">
        <v>129881</v>
      </c>
      <c r="C241" s="588" t="s">
        <v>647</v>
      </c>
      <c r="D241" s="581" t="s">
        <v>243</v>
      </c>
      <c r="E241" s="589">
        <v>67</v>
      </c>
      <c r="F241" s="589"/>
      <c r="G241" s="590"/>
      <c r="H241" s="590"/>
      <c r="I241" s="590"/>
      <c r="J241" s="234"/>
      <c r="K241" s="234"/>
      <c r="L241" s="234"/>
      <c r="M241" s="138"/>
    </row>
    <row r="242" spans="1:13" outlineLevel="2">
      <c r="A242" s="197"/>
      <c r="B242" s="575">
        <v>125514</v>
      </c>
      <c r="C242" s="588" t="s">
        <v>531</v>
      </c>
      <c r="D242" s="581" t="s">
        <v>243</v>
      </c>
      <c r="E242" s="589">
        <v>83</v>
      </c>
      <c r="F242" s="589"/>
      <c r="G242" s="590"/>
      <c r="H242" s="590"/>
      <c r="I242" s="590"/>
      <c r="J242" s="234"/>
      <c r="K242" s="234"/>
      <c r="L242" s="234"/>
      <c r="M242" s="138"/>
    </row>
    <row r="243" spans="1:13" ht="25.5" outlineLevel="2">
      <c r="A243" s="197"/>
      <c r="B243" s="575">
        <v>115155</v>
      </c>
      <c r="C243" s="588" t="s">
        <v>532</v>
      </c>
      <c r="D243" s="581" t="s">
        <v>243</v>
      </c>
      <c r="E243" s="589">
        <v>83</v>
      </c>
      <c r="F243" s="589"/>
      <c r="G243" s="590"/>
      <c r="H243" s="590"/>
      <c r="I243" s="590"/>
      <c r="J243" s="234"/>
      <c r="K243" s="234"/>
      <c r="L243" s="234"/>
      <c r="M243" s="138"/>
    </row>
    <row r="244" spans="1:13" ht="25.5" outlineLevel="2">
      <c r="A244" s="197"/>
      <c r="B244" s="575">
        <v>121349</v>
      </c>
      <c r="C244" s="588" t="s">
        <v>533</v>
      </c>
      <c r="D244" s="581" t="s">
        <v>243</v>
      </c>
      <c r="E244" s="589">
        <v>83</v>
      </c>
      <c r="F244" s="589"/>
      <c r="G244" s="590"/>
      <c r="H244" s="590"/>
      <c r="I244" s="590"/>
      <c r="J244" s="234"/>
      <c r="K244" s="234"/>
      <c r="L244" s="234"/>
      <c r="M244" s="138"/>
    </row>
    <row r="245" spans="1:13" outlineLevel="2">
      <c r="A245" s="197"/>
      <c r="B245" s="575">
        <v>129882</v>
      </c>
      <c r="C245" s="588" t="s">
        <v>646</v>
      </c>
      <c r="D245" s="581" t="s">
        <v>243</v>
      </c>
      <c r="E245" s="589">
        <v>174</v>
      </c>
      <c r="F245" s="589"/>
      <c r="G245" s="590"/>
      <c r="H245" s="590"/>
      <c r="I245" s="590"/>
      <c r="J245" s="234"/>
      <c r="K245" s="234"/>
      <c r="L245" s="234"/>
      <c r="M245" s="138"/>
    </row>
    <row r="246" spans="1:13" outlineLevel="2">
      <c r="A246" s="197"/>
      <c r="B246" s="575">
        <v>125512</v>
      </c>
      <c r="C246" s="588" t="s">
        <v>534</v>
      </c>
      <c r="D246" s="581" t="s">
        <v>243</v>
      </c>
      <c r="E246" s="589">
        <v>208</v>
      </c>
      <c r="F246" s="589"/>
      <c r="G246" s="590"/>
      <c r="H246" s="590"/>
      <c r="I246" s="590"/>
      <c r="J246" s="234"/>
      <c r="K246" s="234"/>
      <c r="L246" s="234"/>
      <c r="M246" s="138"/>
    </row>
    <row r="247" spans="1:13" outlineLevel="2">
      <c r="A247" s="197"/>
      <c r="B247" s="575">
        <v>119475</v>
      </c>
      <c r="C247" s="588" t="s">
        <v>535</v>
      </c>
      <c r="D247" s="581" t="s">
        <v>243</v>
      </c>
      <c r="E247" s="589">
        <v>214</v>
      </c>
      <c r="F247" s="589"/>
      <c r="G247" s="590"/>
      <c r="H247" s="590"/>
      <c r="I247" s="590"/>
      <c r="J247" s="234"/>
      <c r="K247" s="234"/>
      <c r="L247" s="234"/>
      <c r="M247" s="138"/>
    </row>
    <row r="248" spans="1:13" s="146" customFormat="1">
      <c r="A248" s="197"/>
      <c r="B248" s="575">
        <v>124048</v>
      </c>
      <c r="C248" s="588" t="s">
        <v>536</v>
      </c>
      <c r="D248" s="581" t="s">
        <v>243</v>
      </c>
      <c r="E248" s="589">
        <v>214</v>
      </c>
      <c r="F248" s="589"/>
      <c r="G248" s="590"/>
      <c r="H248" s="590"/>
      <c r="I248" s="590"/>
      <c r="J248" s="42"/>
      <c r="K248" s="42"/>
      <c r="L248" s="42"/>
      <c r="M248" s="138"/>
    </row>
    <row r="249" spans="1:13" s="146" customFormat="1" outlineLevel="1">
      <c r="A249" s="197"/>
      <c r="B249" s="575" t="s">
        <v>1118</v>
      </c>
      <c r="C249" s="588" t="s">
        <v>537</v>
      </c>
      <c r="D249" s="581" t="s">
        <v>243</v>
      </c>
      <c r="E249" s="589">
        <v>457</v>
      </c>
      <c r="F249" s="589"/>
      <c r="G249" s="590"/>
      <c r="H249" s="590"/>
      <c r="I249" s="590"/>
      <c r="J249" s="42"/>
      <c r="K249" s="42"/>
      <c r="L249" s="42"/>
      <c r="M249" s="443"/>
    </row>
    <row r="250" spans="1:13" s="229" customFormat="1" outlineLevel="2">
      <c r="A250" s="417"/>
      <c r="B250" s="575" t="s">
        <v>1119</v>
      </c>
      <c r="C250" s="588" t="s">
        <v>1120</v>
      </c>
      <c r="D250" s="581" t="s">
        <v>243</v>
      </c>
      <c r="E250" s="589">
        <v>245</v>
      </c>
      <c r="F250" s="589"/>
      <c r="G250" s="590"/>
      <c r="H250" s="590"/>
      <c r="I250" s="590"/>
      <c r="J250" s="67"/>
      <c r="K250" s="67"/>
      <c r="L250" s="67"/>
      <c r="M250" s="443"/>
    </row>
    <row r="251" spans="1:13">
      <c r="A251" s="279"/>
    </row>
    <row r="255" spans="1:13">
      <c r="A255" s="282" t="s">
        <v>371</v>
      </c>
      <c r="C255" s="149" t="s">
        <v>32</v>
      </c>
    </row>
    <row r="256" spans="1:13">
      <c r="A256" s="282" t="s">
        <v>778</v>
      </c>
      <c r="C256" s="149" t="s">
        <v>32</v>
      </c>
    </row>
    <row r="257" spans="1:3">
      <c r="A257" s="282" t="s">
        <v>401</v>
      </c>
      <c r="C257" s="149" t="s">
        <v>400</v>
      </c>
    </row>
    <row r="258" spans="1:3">
      <c r="A258" s="282" t="s">
        <v>372</v>
      </c>
      <c r="C258" s="149" t="s">
        <v>33</v>
      </c>
    </row>
    <row r="259" spans="1:3">
      <c r="A259" s="282" t="s">
        <v>373</v>
      </c>
      <c r="C259" s="149" t="s">
        <v>34</v>
      </c>
    </row>
  </sheetData>
  <autoFilter ref="A11:L250"/>
  <mergeCells count="53">
    <mergeCell ref="B14:E14"/>
    <mergeCell ref="B76:E76"/>
    <mergeCell ref="B71:E71"/>
    <mergeCell ref="B80:E80"/>
    <mergeCell ref="B34:E34"/>
    <mergeCell ref="B35:E35"/>
    <mergeCell ref="B60:E60"/>
    <mergeCell ref="B66:E66"/>
    <mergeCell ref="B18:E18"/>
    <mergeCell ref="B19:E19"/>
    <mergeCell ref="B77:E77"/>
    <mergeCell ref="B240:E240"/>
    <mergeCell ref="D8:L8"/>
    <mergeCell ref="B8:C8"/>
    <mergeCell ref="B131:E131"/>
    <mergeCell ref="B53:E53"/>
    <mergeCell ref="B12:E12"/>
    <mergeCell ref="B52:E52"/>
    <mergeCell ref="B40:E40"/>
    <mergeCell ref="B41:E41"/>
    <mergeCell ref="B21:E21"/>
    <mergeCell ref="B22:E22"/>
    <mergeCell ref="B88:E88"/>
    <mergeCell ref="B61:E61"/>
    <mergeCell ref="B81:E81"/>
    <mergeCell ref="F35:G35"/>
    <mergeCell ref="B13:E13"/>
    <mergeCell ref="B235:E235"/>
    <mergeCell ref="B205:E205"/>
    <mergeCell ref="B187:E187"/>
    <mergeCell ref="B43:E43"/>
    <mergeCell ref="B183:E183"/>
    <mergeCell ref="B184:E184"/>
    <mergeCell ref="B168:E168"/>
    <mergeCell ref="B177:E177"/>
    <mergeCell ref="B179:E179"/>
    <mergeCell ref="B181:E181"/>
    <mergeCell ref="B49:E49"/>
    <mergeCell ref="B164:E164"/>
    <mergeCell ref="B102:E102"/>
    <mergeCell ref="B44:E44"/>
    <mergeCell ref="B132:E132"/>
    <mergeCell ref="B95:E95"/>
    <mergeCell ref="B201:E201"/>
    <mergeCell ref="B195:E195"/>
    <mergeCell ref="B196:E196"/>
    <mergeCell ref="B176:E176"/>
    <mergeCell ref="B165:E165"/>
    <mergeCell ref="B139:E139"/>
    <mergeCell ref="B197:E197"/>
    <mergeCell ref="B27:E27"/>
    <mergeCell ref="B30:E30"/>
    <mergeCell ref="B31:E31"/>
  </mergeCells>
  <phoneticPr fontId="12" type="noConversion"/>
  <dataValidations count="3">
    <dataValidation type="list" allowBlank="1" showInputMessage="1" showErrorMessage="1" sqref="A40:A250 A20:A26 A12:A17">
      <formula1>$A$254:$A$259</formula1>
    </dataValidation>
    <dataValidation type="list" allowBlank="1" showInputMessage="1" showErrorMessage="1" sqref="A30:A33">
      <formula1>#REF!</formula1>
    </dataValidation>
    <dataValidation type="list" allowBlank="1" showInputMessage="1" showErrorMessage="1" sqref="A27:A29">
      <formula1>$A$251:$A$251</formula1>
    </dataValidation>
  </dataValidations>
  <hyperlinks>
    <hyperlink ref="D1" r:id="rId1"/>
  </hyperlinks>
  <pageMargins left="0.74803149606299213" right="0.74803149606299213" top="0.98425196850393704" bottom="0.98425196850393704" header="0.51181102362204722" footer="0.51181102362204722"/>
  <pageSetup paperSize="9" scale="49" fitToHeight="0" orientation="landscape" horizontalDpi="300" verticalDpi="300" r:id="rId2"/>
  <headerFooter alignWithMargins="0">
    <oddFooter>Страница &amp;P из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5"/>
  <sheetViews>
    <sheetView showRuler="0" zoomScale="85" zoomScaleNormal="85" workbookViewId="0">
      <pane ySplit="11" topLeftCell="A104" activePane="bottomLeft" state="frozen"/>
      <selection pane="bottomLeft"/>
    </sheetView>
  </sheetViews>
  <sheetFormatPr defaultColWidth="9.140625" defaultRowHeight="12.75" outlineLevelRow="2"/>
  <cols>
    <col min="1" max="1" width="17.85546875" style="1" customWidth="1"/>
    <col min="2" max="2" width="9.7109375" style="165" customWidth="1"/>
    <col min="3" max="3" width="113.42578125" style="3" customWidth="1"/>
    <col min="4" max="12" width="10.5703125" style="3" customWidth="1"/>
    <col min="13" max="13" width="40.5703125" style="148" customWidth="1"/>
    <col min="14" max="16384" width="9.140625" style="3"/>
  </cols>
  <sheetData>
    <row r="1" spans="1:13" s="6" customFormat="1">
      <c r="A1" s="308"/>
      <c r="B1" s="164"/>
      <c r="D1" s="8" t="s">
        <v>218</v>
      </c>
      <c r="E1" s="9"/>
      <c r="F1" s="9"/>
      <c r="G1" s="9"/>
      <c r="H1" s="9"/>
      <c r="I1" s="9"/>
      <c r="J1" s="9"/>
      <c r="K1" s="9"/>
      <c r="L1" s="9"/>
      <c r="M1" s="146"/>
    </row>
    <row r="2" spans="1:13" s="6" customFormat="1">
      <c r="A2" s="308"/>
      <c r="B2" s="164"/>
      <c r="D2" s="8" t="s">
        <v>97</v>
      </c>
      <c r="E2" s="9"/>
      <c r="F2" s="9"/>
      <c r="G2" s="9"/>
      <c r="H2" s="9"/>
      <c r="I2" s="9"/>
      <c r="J2" s="9"/>
      <c r="K2" s="9"/>
      <c r="L2" s="9"/>
      <c r="M2" s="146"/>
    </row>
    <row r="3" spans="1:13" s="6" customFormat="1">
      <c r="A3" s="308"/>
      <c r="B3" s="164"/>
      <c r="D3" s="8" t="s">
        <v>92</v>
      </c>
      <c r="E3" s="9"/>
      <c r="F3" s="9"/>
      <c r="G3" s="9"/>
      <c r="H3" s="9"/>
      <c r="I3" s="9"/>
      <c r="J3" s="9"/>
      <c r="K3" s="9"/>
      <c r="L3" s="9"/>
      <c r="M3" s="146"/>
    </row>
    <row r="4" spans="1:13" s="6" customFormat="1">
      <c r="A4" s="308"/>
      <c r="B4" s="164"/>
      <c r="D4" s="8" t="s">
        <v>144</v>
      </c>
      <c r="E4" s="9"/>
      <c r="F4" s="9"/>
      <c r="G4" s="9"/>
      <c r="H4" s="9"/>
      <c r="I4" s="9"/>
      <c r="J4" s="9"/>
      <c r="K4" s="9"/>
      <c r="L4" s="9"/>
      <c r="M4" s="146"/>
    </row>
    <row r="5" spans="1:13" s="6" customFormat="1">
      <c r="A5" s="308"/>
      <c r="B5" s="164"/>
      <c r="D5" s="8"/>
      <c r="E5" s="9"/>
      <c r="F5" s="9"/>
      <c r="G5" s="9"/>
      <c r="H5" s="9"/>
      <c r="I5" s="9"/>
      <c r="J5" s="9"/>
      <c r="K5" s="9"/>
      <c r="L5" s="9"/>
      <c r="M5" s="146"/>
    </row>
    <row r="6" spans="1:13" ht="18">
      <c r="A6" s="309"/>
      <c r="D6" s="556" t="s">
        <v>1025</v>
      </c>
      <c r="E6" s="2"/>
      <c r="F6" s="2"/>
      <c r="G6" s="2"/>
      <c r="H6" s="2"/>
      <c r="I6" s="2"/>
      <c r="J6" s="2"/>
      <c r="K6" s="2"/>
      <c r="L6" s="2"/>
      <c r="M6" s="2"/>
    </row>
    <row r="7" spans="1:13" s="6" customFormat="1">
      <c r="A7" s="308"/>
      <c r="B7" s="164"/>
      <c r="D7" s="10"/>
      <c r="E7" s="9"/>
      <c r="F7" s="9"/>
      <c r="G7" s="9"/>
      <c r="H7" s="9"/>
      <c r="I7" s="9"/>
      <c r="J7" s="9"/>
      <c r="K7" s="9"/>
      <c r="L7" s="9"/>
      <c r="M7" s="146"/>
    </row>
    <row r="8" spans="1:13" s="6" customFormat="1">
      <c r="A8" s="87"/>
      <c r="B8" s="173" t="str">
        <f>'Полный прайс-лист'!B8:C8</f>
        <v>Прайс-лист Розница № 08(Н) от 25 сентября 2018 г.</v>
      </c>
      <c r="C8" s="55"/>
      <c r="D8" s="765"/>
      <c r="E8" s="766"/>
      <c r="F8" s="766"/>
      <c r="G8" s="766"/>
      <c r="H8" s="766"/>
      <c r="I8" s="766"/>
      <c r="J8" s="766"/>
      <c r="K8" s="766"/>
      <c r="L8" s="767"/>
      <c r="M8" s="146"/>
    </row>
    <row r="9" spans="1:13" s="12" customFormat="1" ht="17.25" customHeight="1">
      <c r="A9" s="310"/>
      <c r="B9" s="166"/>
      <c r="C9" s="21"/>
      <c r="D9" s="22"/>
      <c r="E9" s="22"/>
      <c r="F9" s="22"/>
      <c r="G9" s="22"/>
      <c r="H9" s="22"/>
      <c r="I9" s="22"/>
      <c r="J9" s="22"/>
      <c r="K9" s="22"/>
      <c r="L9" s="22"/>
      <c r="M9" s="223"/>
    </row>
    <row r="10" spans="1:13" s="13" customFormat="1" ht="42" customHeight="1">
      <c r="A10" s="311"/>
      <c r="B10" s="16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27"/>
    </row>
    <row r="11" spans="1:13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13" s="6" customFormat="1" ht="15.75">
      <c r="A12" s="87"/>
      <c r="B12" s="393" t="s">
        <v>282</v>
      </c>
      <c r="C12" s="44"/>
      <c r="D12" s="44"/>
      <c r="E12" s="44"/>
      <c r="F12" s="41"/>
      <c r="G12" s="41"/>
      <c r="H12" s="41"/>
      <c r="I12" s="42"/>
      <c r="J12" s="42"/>
      <c r="K12" s="42"/>
      <c r="L12" s="42"/>
      <c r="M12" s="472"/>
    </row>
    <row r="13" spans="1:13" s="146" customFormat="1" ht="15.75" outlineLevel="1">
      <c r="A13" s="87"/>
      <c r="B13" s="393" t="s">
        <v>282</v>
      </c>
      <c r="C13" s="344"/>
      <c r="D13" s="344"/>
      <c r="E13" s="91"/>
      <c r="F13" s="92"/>
      <c r="G13" s="92"/>
      <c r="H13" s="92"/>
      <c r="I13" s="93"/>
      <c r="J13" s="93"/>
      <c r="K13" s="93"/>
      <c r="L13" s="93"/>
      <c r="M13" s="145"/>
    </row>
    <row r="14" spans="1:13" s="146" customFormat="1" outlineLevel="1">
      <c r="A14" s="87"/>
      <c r="B14" s="170" t="s">
        <v>806</v>
      </c>
      <c r="C14" s="138"/>
      <c r="D14" s="140"/>
      <c r="E14" s="305"/>
      <c r="F14" s="305"/>
      <c r="G14" s="305"/>
      <c r="H14" s="305"/>
      <c r="I14" s="305"/>
      <c r="J14" s="93"/>
      <c r="K14" s="93"/>
      <c r="L14" s="93"/>
      <c r="M14" s="145"/>
    </row>
    <row r="15" spans="1:13" s="39" customFormat="1" ht="13.5" customHeight="1" outlineLevel="2">
      <c r="A15" s="87"/>
      <c r="B15" s="175">
        <v>139155</v>
      </c>
      <c r="C15" s="351" t="s">
        <v>711</v>
      </c>
      <c r="D15" s="624" t="s">
        <v>243</v>
      </c>
      <c r="E15" s="625">
        <v>176</v>
      </c>
      <c r="F15" s="625"/>
      <c r="G15" s="625"/>
      <c r="H15" s="625"/>
      <c r="I15" s="437"/>
      <c r="J15" s="162"/>
      <c r="K15" s="305"/>
      <c r="L15" s="305"/>
      <c r="M15" s="142"/>
    </row>
    <row r="16" spans="1:13" s="39" customFormat="1" ht="13.5" customHeight="1" outlineLevel="2">
      <c r="A16" s="87"/>
      <c r="B16" s="175">
        <v>121723</v>
      </c>
      <c r="C16" s="351" t="s">
        <v>712</v>
      </c>
      <c r="D16" s="624" t="s">
        <v>243</v>
      </c>
      <c r="E16" s="625">
        <v>176</v>
      </c>
      <c r="F16" s="625"/>
      <c r="G16" s="625"/>
      <c r="H16" s="625"/>
      <c r="I16" s="437"/>
      <c r="J16" s="162"/>
      <c r="K16" s="305"/>
      <c r="L16" s="305"/>
      <c r="M16" s="142"/>
    </row>
    <row r="17" spans="1:13" s="354" customFormat="1" outlineLevel="2">
      <c r="A17" s="87"/>
      <c r="B17" s="175">
        <v>116077</v>
      </c>
      <c r="C17" s="138" t="s">
        <v>697</v>
      </c>
      <c r="D17" s="624" t="s">
        <v>243</v>
      </c>
      <c r="E17" s="625">
        <v>210</v>
      </c>
      <c r="F17" s="625"/>
      <c r="G17" s="625"/>
      <c r="H17" s="625"/>
      <c r="I17" s="438"/>
      <c r="J17" s="436"/>
      <c r="K17" s="352"/>
      <c r="L17" s="353"/>
      <c r="M17" s="271"/>
    </row>
    <row r="18" spans="1:13" s="354" customFormat="1" outlineLevel="2">
      <c r="A18" s="87"/>
      <c r="B18" s="175">
        <v>116078</v>
      </c>
      <c r="C18" s="138" t="s">
        <v>698</v>
      </c>
      <c r="D18" s="624" t="s">
        <v>243</v>
      </c>
      <c r="E18" s="625">
        <v>210</v>
      </c>
      <c r="F18" s="625"/>
      <c r="G18" s="625"/>
      <c r="H18" s="625"/>
      <c r="I18" s="438"/>
      <c r="J18" s="436"/>
      <c r="K18" s="352"/>
      <c r="L18" s="353"/>
      <c r="M18" s="271"/>
    </row>
    <row r="19" spans="1:13" s="354" customFormat="1" outlineLevel="2">
      <c r="A19" s="87"/>
      <c r="B19" s="175">
        <v>139157</v>
      </c>
      <c r="C19" s="351" t="s">
        <v>702</v>
      </c>
      <c r="D19" s="624" t="s">
        <v>243</v>
      </c>
      <c r="E19" s="625">
        <v>145</v>
      </c>
      <c r="F19" s="625"/>
      <c r="G19" s="625"/>
      <c r="H19" s="625"/>
      <c r="I19" s="438"/>
      <c r="J19" s="436"/>
      <c r="K19" s="352"/>
      <c r="L19" s="353"/>
      <c r="M19" s="271"/>
    </row>
    <row r="20" spans="1:13" s="354" customFormat="1" outlineLevel="2">
      <c r="A20" s="87"/>
      <c r="B20" s="175">
        <v>139158</v>
      </c>
      <c r="C20" s="351" t="s">
        <v>703</v>
      </c>
      <c r="D20" s="624" t="s">
        <v>243</v>
      </c>
      <c r="E20" s="625">
        <v>145</v>
      </c>
      <c r="F20" s="625"/>
      <c r="G20" s="625"/>
      <c r="H20" s="625"/>
      <c r="I20" s="438"/>
      <c r="J20" s="436"/>
      <c r="K20" s="352"/>
      <c r="L20" s="353"/>
      <c r="M20" s="271"/>
    </row>
    <row r="21" spans="1:13" s="354" customFormat="1" outlineLevel="2">
      <c r="A21" s="87"/>
      <c r="B21" s="175">
        <v>130986</v>
      </c>
      <c r="C21" s="351" t="s">
        <v>704</v>
      </c>
      <c r="D21" s="624" t="s">
        <v>243</v>
      </c>
      <c r="E21" s="625">
        <v>145</v>
      </c>
      <c r="F21" s="625"/>
      <c r="G21" s="625"/>
      <c r="H21" s="625"/>
      <c r="I21" s="438"/>
      <c r="J21" s="436"/>
      <c r="K21" s="352"/>
      <c r="L21" s="353"/>
      <c r="M21" s="271"/>
    </row>
    <row r="22" spans="1:13" s="354" customFormat="1" outlineLevel="2">
      <c r="A22" s="87"/>
      <c r="B22" s="175">
        <v>139159</v>
      </c>
      <c r="C22" s="351" t="s">
        <v>705</v>
      </c>
      <c r="D22" s="624" t="s">
        <v>243</v>
      </c>
      <c r="E22" s="625">
        <v>145</v>
      </c>
      <c r="F22" s="625"/>
      <c r="G22" s="625"/>
      <c r="H22" s="625"/>
      <c r="I22" s="438"/>
      <c r="J22" s="436"/>
      <c r="K22" s="352"/>
      <c r="L22" s="353"/>
      <c r="M22" s="271"/>
    </row>
    <row r="23" spans="1:13" s="354" customFormat="1" outlineLevel="2">
      <c r="A23" s="87"/>
      <c r="B23" s="175">
        <v>130985</v>
      </c>
      <c r="C23" s="351" t="s">
        <v>713</v>
      </c>
      <c r="D23" s="624" t="s">
        <v>243</v>
      </c>
      <c r="E23" s="625">
        <v>160</v>
      </c>
      <c r="F23" s="625"/>
      <c r="G23" s="625"/>
      <c r="H23" s="625"/>
      <c r="I23" s="438"/>
      <c r="J23" s="436"/>
      <c r="K23" s="352"/>
      <c r="L23" s="353"/>
      <c r="M23" s="271"/>
    </row>
    <row r="24" spans="1:13" s="354" customFormat="1" outlineLevel="2">
      <c r="A24" s="87"/>
      <c r="B24" s="405">
        <v>139160</v>
      </c>
      <c r="C24" s="406" t="s">
        <v>856</v>
      </c>
      <c r="D24" s="624" t="s">
        <v>316</v>
      </c>
      <c r="E24" s="625">
        <v>7990</v>
      </c>
      <c r="F24" s="625"/>
      <c r="G24" s="625"/>
      <c r="H24" s="625"/>
      <c r="I24" s="438"/>
      <c r="J24" s="436"/>
      <c r="K24" s="407"/>
      <c r="L24" s="353"/>
      <c r="M24" s="271"/>
    </row>
    <row r="25" spans="1:13" s="146" customFormat="1" outlineLevel="1">
      <c r="A25" s="87"/>
      <c r="B25" s="170" t="s">
        <v>807</v>
      </c>
      <c r="C25" s="138"/>
      <c r="D25" s="624"/>
      <c r="E25" s="625"/>
      <c r="F25" s="625"/>
      <c r="G25" s="625"/>
      <c r="H25" s="625"/>
      <c r="I25" s="305"/>
      <c r="J25" s="93"/>
      <c r="K25" s="93"/>
      <c r="L25" s="93"/>
      <c r="M25" s="145"/>
    </row>
    <row r="26" spans="1:13" s="146" customFormat="1" outlineLevel="1">
      <c r="A26" s="87"/>
      <c r="B26" s="175">
        <v>141335</v>
      </c>
      <c r="C26" s="406" t="s">
        <v>1413</v>
      </c>
      <c r="D26" s="624" t="s">
        <v>243</v>
      </c>
      <c r="E26" s="625">
        <v>123</v>
      </c>
      <c r="F26" s="625"/>
      <c r="G26" s="625"/>
      <c r="H26" s="625"/>
      <c r="I26" s="625"/>
      <c r="J26" s="592"/>
      <c r="K26" s="592"/>
      <c r="L26" s="592"/>
      <c r="M26" s="145"/>
    </row>
    <row r="27" spans="1:13" s="146" customFormat="1" outlineLevel="1">
      <c r="A27" s="87"/>
      <c r="B27" s="175">
        <v>141336</v>
      </c>
      <c r="C27" s="406" t="s">
        <v>1414</v>
      </c>
      <c r="D27" s="624" t="s">
        <v>243</v>
      </c>
      <c r="E27" s="625">
        <v>123</v>
      </c>
      <c r="F27" s="625"/>
      <c r="G27" s="625"/>
      <c r="H27" s="625"/>
      <c r="I27" s="625"/>
      <c r="J27" s="592"/>
      <c r="K27" s="592"/>
      <c r="L27" s="592"/>
      <c r="M27" s="145"/>
    </row>
    <row r="28" spans="1:13" s="146" customFormat="1" outlineLevel="2">
      <c r="A28" s="87"/>
      <c r="B28" s="175">
        <v>131182</v>
      </c>
      <c r="C28" s="138" t="s">
        <v>1006</v>
      </c>
      <c r="D28" s="624" t="s">
        <v>243</v>
      </c>
      <c r="E28" s="625">
        <v>145</v>
      </c>
      <c r="F28" s="625"/>
      <c r="G28" s="625"/>
      <c r="H28" s="625"/>
      <c r="I28" s="438"/>
      <c r="J28" s="162"/>
      <c r="K28" s="305"/>
      <c r="L28" s="305"/>
      <c r="M28" s="325"/>
    </row>
    <row r="29" spans="1:13" s="354" customFormat="1" outlineLevel="2">
      <c r="A29" s="87"/>
      <c r="B29" s="175">
        <v>121267</v>
      </c>
      <c r="C29" s="138" t="s">
        <v>1007</v>
      </c>
      <c r="D29" s="624" t="s">
        <v>243</v>
      </c>
      <c r="E29" s="625">
        <v>145</v>
      </c>
      <c r="F29" s="625"/>
      <c r="G29" s="625"/>
      <c r="H29" s="625"/>
      <c r="I29" s="438"/>
      <c r="J29" s="436"/>
      <c r="K29" s="352"/>
      <c r="L29" s="353"/>
      <c r="M29" s="271"/>
    </row>
    <row r="30" spans="1:13" s="354" customFormat="1" outlineLevel="2">
      <c r="A30" s="87"/>
      <c r="B30" s="175">
        <v>130425</v>
      </c>
      <c r="C30" s="351" t="s">
        <v>714</v>
      </c>
      <c r="D30" s="624" t="s">
        <v>243</v>
      </c>
      <c r="E30" s="625">
        <v>170</v>
      </c>
      <c r="F30" s="625"/>
      <c r="G30" s="625"/>
      <c r="H30" s="625"/>
      <c r="I30" s="438"/>
      <c r="J30" s="436"/>
      <c r="K30" s="352"/>
      <c r="L30" s="353"/>
      <c r="M30" s="271"/>
    </row>
    <row r="31" spans="1:13" s="354" customFormat="1" outlineLevel="2">
      <c r="A31" s="87"/>
      <c r="B31" s="175">
        <v>132551</v>
      </c>
      <c r="C31" s="351" t="s">
        <v>737</v>
      </c>
      <c r="D31" s="624" t="s">
        <v>243</v>
      </c>
      <c r="E31" s="625">
        <v>240</v>
      </c>
      <c r="F31" s="625"/>
      <c r="G31" s="625"/>
      <c r="H31" s="625"/>
      <c r="I31" s="438"/>
      <c r="J31" s="436"/>
      <c r="K31" s="352"/>
      <c r="L31" s="353"/>
      <c r="M31" s="271"/>
    </row>
    <row r="32" spans="1:13" s="146" customFormat="1" outlineLevel="2">
      <c r="A32" s="87"/>
      <c r="B32" s="175">
        <v>131715</v>
      </c>
      <c r="C32" s="351" t="s">
        <v>738</v>
      </c>
      <c r="D32" s="624" t="s">
        <v>243</v>
      </c>
      <c r="E32" s="625">
        <v>26</v>
      </c>
      <c r="F32" s="625"/>
      <c r="G32" s="625"/>
      <c r="H32" s="625"/>
      <c r="I32" s="438"/>
      <c r="J32" s="162"/>
      <c r="K32" s="305"/>
      <c r="L32" s="305"/>
      <c r="M32" s="325"/>
    </row>
    <row r="33" spans="1:13" s="146" customFormat="1" outlineLevel="2">
      <c r="A33" s="87"/>
      <c r="B33" s="175">
        <v>112999</v>
      </c>
      <c r="C33" s="138" t="s">
        <v>693</v>
      </c>
      <c r="D33" s="624" t="s">
        <v>243</v>
      </c>
      <c r="E33" s="625">
        <v>315</v>
      </c>
      <c r="F33" s="625"/>
      <c r="G33" s="625"/>
      <c r="H33" s="625"/>
      <c r="I33" s="438"/>
      <c r="J33" s="93"/>
      <c r="K33" s="93"/>
      <c r="L33" s="93"/>
      <c r="M33" s="145"/>
    </row>
    <row r="34" spans="1:13" s="146" customFormat="1" outlineLevel="2">
      <c r="A34" s="87"/>
      <c r="B34" s="175">
        <v>113000</v>
      </c>
      <c r="C34" s="138" t="s">
        <v>694</v>
      </c>
      <c r="D34" s="624" t="s">
        <v>243</v>
      </c>
      <c r="E34" s="625">
        <v>315</v>
      </c>
      <c r="F34" s="625"/>
      <c r="G34" s="625"/>
      <c r="H34" s="625"/>
      <c r="I34" s="438"/>
      <c r="J34" s="93"/>
      <c r="K34" s="93"/>
      <c r="L34" s="93"/>
      <c r="M34" s="145"/>
    </row>
    <row r="35" spans="1:13" s="146" customFormat="1" outlineLevel="1">
      <c r="A35" s="87"/>
      <c r="B35" s="170" t="s">
        <v>808</v>
      </c>
      <c r="C35" s="270"/>
      <c r="D35" s="624"/>
      <c r="E35" s="625"/>
      <c r="F35" s="625"/>
      <c r="G35" s="625"/>
      <c r="H35" s="625"/>
      <c r="I35" s="305"/>
      <c r="J35" s="93"/>
      <c r="K35" s="93"/>
      <c r="L35" s="93"/>
      <c r="M35" s="395"/>
    </row>
    <row r="36" spans="1:13" s="39" customFormat="1" outlineLevel="2">
      <c r="A36" s="87"/>
      <c r="B36" s="345">
        <v>113001</v>
      </c>
      <c r="C36" s="346" t="s">
        <v>695</v>
      </c>
      <c r="D36" s="624" t="s">
        <v>243</v>
      </c>
      <c r="E36" s="625">
        <v>320</v>
      </c>
      <c r="F36" s="625"/>
      <c r="G36" s="625"/>
      <c r="H36" s="625"/>
      <c r="I36" s="437"/>
      <c r="J36" s="306"/>
      <c r="K36" s="306"/>
      <c r="L36" s="306"/>
      <c r="M36" s="347"/>
    </row>
    <row r="37" spans="1:13" s="39" customFormat="1" ht="13.5" customHeight="1" outlineLevel="2">
      <c r="A37" s="87"/>
      <c r="B37" s="345">
        <v>113002</v>
      </c>
      <c r="C37" s="346" t="s">
        <v>696</v>
      </c>
      <c r="D37" s="624" t="s">
        <v>243</v>
      </c>
      <c r="E37" s="625">
        <v>320</v>
      </c>
      <c r="F37" s="625"/>
      <c r="G37" s="625"/>
      <c r="H37" s="625"/>
      <c r="I37" s="437"/>
      <c r="J37" s="306"/>
      <c r="K37" s="306"/>
      <c r="L37" s="306"/>
      <c r="M37" s="348"/>
    </row>
    <row r="38" spans="1:13" s="146" customFormat="1" ht="15.75">
      <c r="A38" s="87"/>
      <c r="B38" s="393" t="s">
        <v>710</v>
      </c>
      <c r="C38" s="344"/>
      <c r="D38" s="624"/>
      <c r="E38" s="709"/>
      <c r="F38" s="710"/>
      <c r="G38" s="710"/>
      <c r="H38" s="710"/>
      <c r="I38" s="93"/>
      <c r="J38" s="93"/>
      <c r="K38" s="93"/>
      <c r="L38" s="93"/>
      <c r="M38" s="145"/>
    </row>
    <row r="39" spans="1:13" s="146" customFormat="1" outlineLevel="1">
      <c r="A39" s="87"/>
      <c r="B39" s="170" t="s">
        <v>809</v>
      </c>
      <c r="C39" s="349"/>
      <c r="D39" s="624"/>
      <c r="E39" s="625"/>
      <c r="F39" s="625"/>
      <c r="G39" s="625"/>
      <c r="H39" s="625"/>
      <c r="I39" s="305"/>
      <c r="J39" s="93"/>
      <c r="K39" s="93"/>
      <c r="L39" s="93"/>
      <c r="M39" s="145"/>
    </row>
    <row r="40" spans="1:13" s="27" customFormat="1" outlineLevel="2">
      <c r="A40" s="87"/>
      <c r="B40" s="345">
        <v>115988</v>
      </c>
      <c r="C40" s="349" t="s">
        <v>699</v>
      </c>
      <c r="D40" s="624" t="s">
        <v>243</v>
      </c>
      <c r="E40" s="625">
        <v>520</v>
      </c>
      <c r="F40" s="625"/>
      <c r="G40" s="625"/>
      <c r="H40" s="625"/>
      <c r="I40" s="439"/>
      <c r="J40" s="350"/>
      <c r="K40" s="350"/>
      <c r="L40" s="350"/>
      <c r="M40" s="142"/>
    </row>
    <row r="41" spans="1:13" s="27" customFormat="1" outlineLevel="2">
      <c r="A41" s="87"/>
      <c r="B41" s="345">
        <v>115989</v>
      </c>
      <c r="C41" s="349" t="s">
        <v>700</v>
      </c>
      <c r="D41" s="624" t="s">
        <v>243</v>
      </c>
      <c r="E41" s="625">
        <v>520</v>
      </c>
      <c r="F41" s="625"/>
      <c r="G41" s="625"/>
      <c r="H41" s="625"/>
      <c r="I41" s="439"/>
      <c r="J41" s="350"/>
      <c r="K41" s="350"/>
      <c r="L41" s="350"/>
      <c r="M41" s="138"/>
    </row>
    <row r="42" spans="1:13" s="27" customFormat="1" outlineLevel="2">
      <c r="A42" s="87"/>
      <c r="B42" s="345">
        <v>121311</v>
      </c>
      <c r="C42" s="349" t="s">
        <v>701</v>
      </c>
      <c r="D42" s="624" t="s">
        <v>243</v>
      </c>
      <c r="E42" s="625">
        <v>470</v>
      </c>
      <c r="F42" s="625"/>
      <c r="G42" s="625"/>
      <c r="H42" s="625"/>
      <c r="I42" s="439"/>
      <c r="J42" s="350"/>
      <c r="K42" s="350"/>
      <c r="L42" s="350"/>
      <c r="M42" s="138"/>
    </row>
    <row r="43" spans="1:13" s="27" customFormat="1" outlineLevel="2">
      <c r="A43" s="87"/>
      <c r="B43" s="345">
        <v>121310</v>
      </c>
      <c r="C43" s="553" t="s">
        <v>1024</v>
      </c>
      <c r="D43" s="624" t="s">
        <v>243</v>
      </c>
      <c r="E43" s="625">
        <v>520</v>
      </c>
      <c r="F43" s="625"/>
      <c r="G43" s="625"/>
      <c r="H43" s="625"/>
      <c r="I43" s="439"/>
      <c r="J43" s="554"/>
      <c r="K43" s="554"/>
      <c r="L43" s="555"/>
      <c r="M43" s="271"/>
    </row>
    <row r="44" spans="1:13" s="354" customFormat="1" outlineLevel="2">
      <c r="A44" s="87"/>
      <c r="B44" s="345">
        <v>127951</v>
      </c>
      <c r="C44" s="351" t="s">
        <v>706</v>
      </c>
      <c r="D44" s="624" t="s">
        <v>243</v>
      </c>
      <c r="E44" s="625">
        <v>396</v>
      </c>
      <c r="F44" s="625"/>
      <c r="G44" s="625"/>
      <c r="H44" s="625"/>
      <c r="I44" s="438"/>
      <c r="J44" s="436"/>
      <c r="K44" s="352"/>
      <c r="L44" s="353"/>
      <c r="M44" s="271"/>
    </row>
    <row r="45" spans="1:13" s="354" customFormat="1" outlineLevel="2">
      <c r="A45" s="87"/>
      <c r="B45" s="345">
        <v>139161</v>
      </c>
      <c r="C45" s="351" t="s">
        <v>707</v>
      </c>
      <c r="D45" s="624" t="s">
        <v>243</v>
      </c>
      <c r="E45" s="625">
        <v>589.16000000000008</v>
      </c>
      <c r="F45" s="625"/>
      <c r="G45" s="625"/>
      <c r="H45" s="625"/>
      <c r="I45" s="438"/>
      <c r="J45" s="436"/>
      <c r="K45" s="352"/>
      <c r="L45" s="353"/>
      <c r="M45" s="271"/>
    </row>
    <row r="46" spans="1:13" s="480" customFormat="1" outlineLevel="2">
      <c r="A46" s="87"/>
      <c r="B46" s="474">
        <v>109138</v>
      </c>
      <c r="C46" s="475" t="s">
        <v>847</v>
      </c>
      <c r="D46" s="368" t="s">
        <v>316</v>
      </c>
      <c r="E46" s="404">
        <v>16000</v>
      </c>
      <c r="F46" s="404"/>
      <c r="G46" s="404"/>
      <c r="H46" s="404"/>
      <c r="I46" s="476"/>
      <c r="J46" s="477"/>
      <c r="K46" s="478"/>
      <c r="L46" s="479"/>
      <c r="M46" s="337" t="s">
        <v>618</v>
      </c>
    </row>
    <row r="47" spans="1:13" s="354" customFormat="1" outlineLevel="1">
      <c r="A47" s="87"/>
      <c r="B47" s="170" t="s">
        <v>810</v>
      </c>
      <c r="C47" s="351"/>
      <c r="D47" s="624"/>
      <c r="E47" s="625"/>
      <c r="F47" s="625"/>
      <c r="G47" s="625"/>
      <c r="H47" s="625"/>
      <c r="I47" s="305"/>
      <c r="J47" s="352"/>
      <c r="K47" s="352"/>
      <c r="L47" s="353"/>
      <c r="M47" s="271"/>
    </row>
    <row r="48" spans="1:13" s="354" customFormat="1" outlineLevel="2">
      <c r="A48" s="87"/>
      <c r="B48" s="345">
        <v>139163</v>
      </c>
      <c r="C48" s="351" t="s">
        <v>708</v>
      </c>
      <c r="D48" s="624" t="s">
        <v>243</v>
      </c>
      <c r="E48" s="625">
        <v>872.30000000000007</v>
      </c>
      <c r="F48" s="625"/>
      <c r="G48" s="625"/>
      <c r="H48" s="625"/>
      <c r="I48" s="438"/>
      <c r="J48" s="352"/>
      <c r="K48" s="352"/>
      <c r="L48" s="353"/>
      <c r="M48" s="271"/>
    </row>
    <row r="49" spans="1:13" s="354" customFormat="1" outlineLevel="2">
      <c r="A49" s="87"/>
      <c r="B49" s="345">
        <v>139164</v>
      </c>
      <c r="C49" s="351" t="s">
        <v>709</v>
      </c>
      <c r="D49" s="624" t="s">
        <v>243</v>
      </c>
      <c r="E49" s="625">
        <v>707.85</v>
      </c>
      <c r="F49" s="625"/>
      <c r="G49" s="625"/>
      <c r="H49" s="625"/>
      <c r="I49" s="438"/>
      <c r="J49" s="352"/>
      <c r="K49" s="352"/>
      <c r="L49" s="353"/>
      <c r="M49" s="271"/>
    </row>
    <row r="50" spans="1:13" s="27" customFormat="1" ht="14.25" customHeight="1">
      <c r="A50" s="87"/>
      <c r="B50" s="394" t="s">
        <v>283</v>
      </c>
      <c r="C50" s="529"/>
      <c r="D50" s="529"/>
      <c r="E50" s="151"/>
      <c r="F50" s="212"/>
      <c r="G50" s="212"/>
      <c r="H50" s="212"/>
      <c r="I50" s="213"/>
      <c r="J50" s="213"/>
      <c r="K50" s="213"/>
      <c r="L50" s="213"/>
      <c r="M50" s="271"/>
    </row>
    <row r="51" spans="1:13" s="27" customFormat="1" ht="14.25" customHeight="1" outlineLevel="1">
      <c r="A51" s="87"/>
      <c r="B51" s="170" t="s">
        <v>10</v>
      </c>
      <c r="C51" s="528"/>
      <c r="D51" s="711"/>
      <c r="E51" s="709"/>
      <c r="F51" s="710"/>
      <c r="G51" s="710"/>
      <c r="H51" s="710"/>
      <c r="I51" s="93"/>
      <c r="J51" s="93"/>
      <c r="K51" s="93"/>
      <c r="L51" s="93"/>
      <c r="M51" s="138"/>
    </row>
    <row r="52" spans="1:13" s="27" customFormat="1" ht="13.5" customHeight="1" outlineLevel="2">
      <c r="A52" s="87" t="s">
        <v>371</v>
      </c>
      <c r="B52" s="169">
        <v>55588</v>
      </c>
      <c r="C52" s="138" t="s">
        <v>348</v>
      </c>
      <c r="D52" s="624" t="s">
        <v>243</v>
      </c>
      <c r="E52" s="625">
        <v>75</v>
      </c>
      <c r="F52" s="626"/>
      <c r="G52" s="625"/>
      <c r="H52" s="625"/>
      <c r="I52" s="305"/>
      <c r="J52" s="305"/>
      <c r="K52" s="305"/>
      <c r="L52" s="439"/>
      <c r="M52" s="230"/>
    </row>
    <row r="53" spans="1:13" s="6" customFormat="1" outlineLevel="2">
      <c r="A53" s="87" t="s">
        <v>371</v>
      </c>
      <c r="B53" s="169">
        <v>55589</v>
      </c>
      <c r="C53" s="18" t="s">
        <v>95</v>
      </c>
      <c r="D53" s="624" t="s">
        <v>243</v>
      </c>
      <c r="E53" s="625">
        <v>75</v>
      </c>
      <c r="F53" s="626"/>
      <c r="G53" s="625"/>
      <c r="H53" s="625"/>
      <c r="I53" s="625"/>
      <c r="J53" s="305"/>
      <c r="K53" s="305"/>
      <c r="L53" s="11"/>
      <c r="M53" s="472"/>
    </row>
    <row r="54" spans="1:13" s="6" customFormat="1" outlineLevel="2">
      <c r="A54" s="87" t="s">
        <v>371</v>
      </c>
      <c r="B54" s="169">
        <v>47947</v>
      </c>
      <c r="C54" s="18" t="s">
        <v>96</v>
      </c>
      <c r="D54" s="624" t="s">
        <v>243</v>
      </c>
      <c r="E54" s="625">
        <v>78</v>
      </c>
      <c r="F54" s="626"/>
      <c r="G54" s="625"/>
      <c r="H54" s="625"/>
      <c r="I54" s="305"/>
      <c r="J54" s="305"/>
      <c r="K54" s="305"/>
      <c r="L54" s="11"/>
      <c r="M54" s="230"/>
    </row>
    <row r="55" spans="1:13" s="6" customFormat="1" outlineLevel="2">
      <c r="A55" s="87"/>
      <c r="B55" s="367">
        <v>129821</v>
      </c>
      <c r="C55" s="337" t="s">
        <v>855</v>
      </c>
      <c r="D55" s="368" t="s">
        <v>243</v>
      </c>
      <c r="E55" s="404">
        <v>61</v>
      </c>
      <c r="F55" s="404"/>
      <c r="G55" s="471"/>
      <c r="H55" s="404"/>
      <c r="I55" s="404"/>
      <c r="J55" s="404"/>
      <c r="K55" s="404"/>
      <c r="L55" s="11"/>
      <c r="M55" s="230"/>
    </row>
    <row r="56" spans="1:13" s="27" customFormat="1" ht="15.75" customHeight="1" outlineLevel="1">
      <c r="A56" s="87"/>
      <c r="B56" s="170" t="s">
        <v>366</v>
      </c>
      <c r="C56" s="44"/>
      <c r="D56" s="711"/>
      <c r="E56" s="709"/>
      <c r="F56" s="710"/>
      <c r="G56" s="710"/>
      <c r="H56" s="710"/>
      <c r="I56" s="592"/>
      <c r="J56" s="93"/>
      <c r="K56" s="93"/>
      <c r="L56" s="93"/>
      <c r="M56" s="138"/>
    </row>
    <row r="57" spans="1:13" s="27" customFormat="1" ht="15.75" customHeight="1" outlineLevel="2">
      <c r="A57" s="87"/>
      <c r="B57" s="175">
        <v>83615</v>
      </c>
      <c r="C57" s="138" t="s">
        <v>0</v>
      </c>
      <c r="D57" s="619" t="s">
        <v>243</v>
      </c>
      <c r="E57" s="625">
        <v>84</v>
      </c>
      <c r="F57" s="626"/>
      <c r="G57" s="625"/>
      <c r="H57" s="625"/>
      <c r="I57" s="439"/>
      <c r="J57" s="70"/>
      <c r="K57" s="70"/>
      <c r="L57" s="70"/>
      <c r="M57" s="138"/>
    </row>
    <row r="58" spans="1:13" s="27" customFormat="1" ht="15.75" customHeight="1" outlineLevel="2">
      <c r="A58" s="87"/>
      <c r="B58" s="175">
        <v>87281</v>
      </c>
      <c r="C58" s="138" t="s">
        <v>1</v>
      </c>
      <c r="D58" s="619" t="s">
        <v>243</v>
      </c>
      <c r="E58" s="625">
        <v>84</v>
      </c>
      <c r="F58" s="626"/>
      <c r="G58" s="625"/>
      <c r="H58" s="625"/>
      <c r="I58" s="439"/>
      <c r="J58" s="70"/>
      <c r="K58" s="70"/>
      <c r="L58" s="70"/>
      <c r="M58" s="142"/>
    </row>
    <row r="59" spans="1:13" s="27" customFormat="1" ht="15.75" customHeight="1" outlineLevel="2">
      <c r="A59" s="87"/>
      <c r="B59" s="320">
        <v>105127</v>
      </c>
      <c r="C59" s="138" t="s">
        <v>2</v>
      </c>
      <c r="D59" s="619" t="s">
        <v>243</v>
      </c>
      <c r="E59" s="625">
        <v>84</v>
      </c>
      <c r="F59" s="626"/>
      <c r="G59" s="625"/>
      <c r="H59" s="625"/>
      <c r="I59" s="439"/>
      <c r="J59" s="70"/>
      <c r="K59" s="70"/>
      <c r="L59" s="70"/>
      <c r="M59" s="142"/>
    </row>
    <row r="60" spans="1:13" s="27" customFormat="1" ht="15.75" customHeight="1" outlineLevel="2">
      <c r="A60" s="87"/>
      <c r="B60" s="320">
        <v>105128</v>
      </c>
      <c r="C60" s="138" t="s">
        <v>3</v>
      </c>
      <c r="D60" s="619" t="s">
        <v>243</v>
      </c>
      <c r="E60" s="625">
        <v>84</v>
      </c>
      <c r="F60" s="626"/>
      <c r="G60" s="625"/>
      <c r="H60" s="625"/>
      <c r="I60" s="439"/>
      <c r="J60" s="70"/>
      <c r="K60" s="70"/>
      <c r="L60" s="70"/>
      <c r="M60" s="142"/>
    </row>
    <row r="61" spans="1:13" s="27" customFormat="1" ht="15.75" customHeight="1" outlineLevel="2">
      <c r="A61" s="87"/>
      <c r="B61" s="321" t="s">
        <v>1013</v>
      </c>
      <c r="C61" s="400"/>
      <c r="D61" s="544"/>
      <c r="E61" s="539"/>
      <c r="F61" s="540"/>
      <c r="G61" s="539"/>
      <c r="H61" s="539"/>
      <c r="I61" s="541"/>
      <c r="J61" s="545"/>
      <c r="K61" s="545"/>
      <c r="L61" s="545"/>
      <c r="M61" s="142"/>
    </row>
    <row r="62" spans="1:13" s="27" customFormat="1" outlineLevel="2">
      <c r="A62" s="87"/>
      <c r="B62" s="320">
        <v>116442</v>
      </c>
      <c r="C62" s="138" t="s">
        <v>1014</v>
      </c>
      <c r="D62" s="624" t="s">
        <v>243</v>
      </c>
      <c r="E62" s="625">
        <v>72</v>
      </c>
      <c r="F62" s="626"/>
      <c r="G62" s="625"/>
      <c r="H62" s="625"/>
      <c r="I62" s="541"/>
      <c r="J62" s="545"/>
      <c r="K62" s="545"/>
      <c r="L62" s="545"/>
      <c r="M62" s="142"/>
    </row>
    <row r="63" spans="1:13" s="27" customFormat="1" outlineLevel="2">
      <c r="A63" s="87"/>
      <c r="B63" s="320">
        <v>116443</v>
      </c>
      <c r="C63" s="138" t="s">
        <v>1015</v>
      </c>
      <c r="D63" s="624" t="s">
        <v>243</v>
      </c>
      <c r="E63" s="625">
        <v>95</v>
      </c>
      <c r="F63" s="626"/>
      <c r="G63" s="625"/>
      <c r="H63" s="625"/>
      <c r="I63" s="541"/>
      <c r="J63" s="545"/>
      <c r="K63" s="545"/>
      <c r="L63" s="545"/>
      <c r="M63" s="142"/>
    </row>
    <row r="64" spans="1:13" s="27" customFormat="1" outlineLevel="1">
      <c r="A64" s="87"/>
      <c r="B64" s="321" t="s">
        <v>407</v>
      </c>
      <c r="D64" s="544"/>
      <c r="E64" s="539"/>
      <c r="F64" s="539"/>
      <c r="G64" s="540"/>
      <c r="H64" s="539"/>
      <c r="I64" s="542"/>
      <c r="J64" s="94"/>
      <c r="K64" s="94"/>
      <c r="L64" s="94"/>
      <c r="M64" s="142"/>
    </row>
    <row r="65" spans="1:14" s="27" customFormat="1" outlineLevel="2">
      <c r="A65" s="87"/>
      <c r="B65" s="169">
        <v>123113</v>
      </c>
      <c r="C65" s="31" t="s">
        <v>405</v>
      </c>
      <c r="D65" s="624" t="s">
        <v>243</v>
      </c>
      <c r="E65" s="625">
        <v>94</v>
      </c>
      <c r="F65" s="626"/>
      <c r="G65" s="625"/>
      <c r="H65" s="625"/>
      <c r="I65" s="439"/>
      <c r="J65" s="94"/>
      <c r="K65" s="94"/>
      <c r="L65" s="94"/>
      <c r="M65" s="142"/>
    </row>
    <row r="66" spans="1:14" s="27" customFormat="1" outlineLevel="2">
      <c r="A66" s="87"/>
      <c r="B66" s="169">
        <v>123114</v>
      </c>
      <c r="C66" s="31" t="s">
        <v>406</v>
      </c>
      <c r="D66" s="624" t="s">
        <v>243</v>
      </c>
      <c r="E66" s="625">
        <v>94</v>
      </c>
      <c r="F66" s="626"/>
      <c r="G66" s="625"/>
      <c r="H66" s="625"/>
      <c r="I66" s="439"/>
      <c r="J66" s="94"/>
      <c r="K66" s="94"/>
      <c r="L66" s="94"/>
      <c r="M66" s="142"/>
    </row>
    <row r="67" spans="1:14" s="6" customFormat="1" outlineLevel="1">
      <c r="A67" s="87"/>
      <c r="B67" s="170" t="s">
        <v>899</v>
      </c>
      <c r="C67" s="433"/>
      <c r="D67" s="711"/>
      <c r="E67" s="709"/>
      <c r="F67" s="710"/>
      <c r="G67" s="710"/>
      <c r="H67" s="710"/>
      <c r="I67" s="592"/>
      <c r="J67" s="93"/>
      <c r="K67" s="93"/>
      <c r="L67" s="93"/>
      <c r="M67" s="142"/>
    </row>
    <row r="68" spans="1:14" s="27" customFormat="1" outlineLevel="2">
      <c r="A68" s="87"/>
      <c r="B68" s="169">
        <v>134967</v>
      </c>
      <c r="C68" s="31" t="s">
        <v>900</v>
      </c>
      <c r="D68" s="624" t="s">
        <v>243</v>
      </c>
      <c r="E68" s="625">
        <v>84</v>
      </c>
      <c r="F68" s="625"/>
      <c r="G68" s="626"/>
      <c r="H68" s="625"/>
      <c r="I68" s="305"/>
      <c r="J68" s="70"/>
      <c r="K68" s="70"/>
      <c r="L68" s="70"/>
      <c r="M68" s="142"/>
    </row>
    <row r="69" spans="1:14" s="27" customFormat="1" outlineLevel="2">
      <c r="A69" s="87"/>
      <c r="B69" s="169">
        <v>139165</v>
      </c>
      <c r="C69" s="31" t="s">
        <v>901</v>
      </c>
      <c r="D69" s="624" t="s">
        <v>243</v>
      </c>
      <c r="E69" s="625">
        <v>74</v>
      </c>
      <c r="F69" s="625"/>
      <c r="G69" s="626"/>
      <c r="H69" s="625"/>
      <c r="I69" s="305"/>
      <c r="J69" s="70"/>
      <c r="K69" s="70"/>
      <c r="L69" s="70"/>
      <c r="M69" s="142"/>
    </row>
    <row r="70" spans="1:14" s="27" customFormat="1" outlineLevel="2">
      <c r="A70" s="87"/>
      <c r="B70" s="169">
        <v>134764</v>
      </c>
      <c r="C70" s="31" t="s">
        <v>902</v>
      </c>
      <c r="D70" s="624" t="s">
        <v>243</v>
      </c>
      <c r="E70" s="625">
        <v>61</v>
      </c>
      <c r="F70" s="625"/>
      <c r="G70" s="626"/>
      <c r="H70" s="625"/>
      <c r="I70" s="305"/>
      <c r="J70" s="70"/>
      <c r="K70" s="70"/>
      <c r="L70" s="70"/>
      <c r="M70" s="142"/>
    </row>
    <row r="71" spans="1:14" s="27" customFormat="1" ht="15.75">
      <c r="A71" s="87"/>
      <c r="B71" s="393" t="s">
        <v>9</v>
      </c>
      <c r="C71" s="44"/>
      <c r="D71" s="711"/>
      <c r="E71" s="709"/>
      <c r="F71" s="710"/>
      <c r="G71" s="710"/>
      <c r="H71" s="710"/>
      <c r="I71" s="592"/>
      <c r="J71" s="93"/>
      <c r="K71" s="93"/>
      <c r="L71" s="93"/>
      <c r="M71" s="142"/>
    </row>
    <row r="72" spans="1:14" s="27" customFormat="1" ht="15.75" customHeight="1" outlineLevel="1">
      <c r="A72" s="87"/>
      <c r="B72" s="170" t="s">
        <v>10</v>
      </c>
      <c r="C72" s="44"/>
      <c r="D72" s="711"/>
      <c r="E72" s="709"/>
      <c r="F72" s="710"/>
      <c r="G72" s="710"/>
      <c r="H72" s="710"/>
      <c r="I72" s="592"/>
      <c r="J72" s="93"/>
      <c r="K72" s="93"/>
      <c r="L72" s="93"/>
      <c r="M72" s="142"/>
    </row>
    <row r="73" spans="1:14" s="27" customFormat="1" ht="12" customHeight="1" outlineLevel="2">
      <c r="A73" s="87"/>
      <c r="B73" s="175">
        <v>35453</v>
      </c>
      <c r="C73" s="138" t="s">
        <v>162</v>
      </c>
      <c r="D73" s="624" t="s">
        <v>243</v>
      </c>
      <c r="E73" s="625">
        <v>92</v>
      </c>
      <c r="F73" s="626"/>
      <c r="G73" s="625"/>
      <c r="H73" s="625"/>
      <c r="I73" s="305"/>
      <c r="J73" s="305"/>
      <c r="K73" s="305"/>
      <c r="L73" s="439"/>
      <c r="M73" s="142"/>
    </row>
    <row r="74" spans="1:14" s="27" customFormat="1" ht="13.5" customHeight="1" outlineLevel="2">
      <c r="A74" s="87"/>
      <c r="B74" s="175">
        <v>37817</v>
      </c>
      <c r="C74" s="138" t="s">
        <v>163</v>
      </c>
      <c r="D74" s="624" t="s">
        <v>243</v>
      </c>
      <c r="E74" s="625">
        <v>92</v>
      </c>
      <c r="F74" s="626"/>
      <c r="G74" s="625"/>
      <c r="H74" s="625"/>
      <c r="I74" s="305"/>
      <c r="J74" s="305"/>
      <c r="K74" s="305"/>
      <c r="L74" s="439"/>
      <c r="M74" s="142"/>
    </row>
    <row r="75" spans="1:14" s="27" customFormat="1" outlineLevel="2">
      <c r="A75" s="87"/>
      <c r="B75" s="175">
        <v>33225</v>
      </c>
      <c r="C75" s="138" t="s">
        <v>160</v>
      </c>
      <c r="D75" s="624" t="s">
        <v>243</v>
      </c>
      <c r="E75" s="625">
        <v>120</v>
      </c>
      <c r="F75" s="626"/>
      <c r="G75" s="625"/>
      <c r="H75" s="625"/>
      <c r="I75" s="305"/>
      <c r="J75" s="305"/>
      <c r="K75" s="305"/>
      <c r="L75" s="439"/>
      <c r="M75" s="138"/>
    </row>
    <row r="76" spans="1:14" s="27" customFormat="1" outlineLevel="2">
      <c r="A76" s="87"/>
      <c r="B76" s="175">
        <v>33224</v>
      </c>
      <c r="C76" s="138" t="s">
        <v>161</v>
      </c>
      <c r="D76" s="624" t="s">
        <v>243</v>
      </c>
      <c r="E76" s="625">
        <v>120</v>
      </c>
      <c r="F76" s="626"/>
      <c r="G76" s="625"/>
      <c r="H76" s="625"/>
      <c r="I76" s="305"/>
      <c r="J76" s="305"/>
      <c r="K76" s="305"/>
      <c r="L76" s="439"/>
      <c r="M76" s="138"/>
    </row>
    <row r="77" spans="1:14" s="27" customFormat="1" outlineLevel="2">
      <c r="A77" s="87"/>
      <c r="B77" s="175">
        <v>59816</v>
      </c>
      <c r="C77" s="138" t="s">
        <v>1018</v>
      </c>
      <c r="D77" s="624" t="s">
        <v>243</v>
      </c>
      <c r="E77" s="625">
        <v>119</v>
      </c>
      <c r="F77" s="626"/>
      <c r="G77" s="625"/>
      <c r="H77" s="625"/>
      <c r="I77" s="550"/>
      <c r="J77" s="550"/>
      <c r="K77" s="550"/>
      <c r="L77" s="551"/>
      <c r="M77" s="138"/>
    </row>
    <row r="78" spans="1:14" s="27" customFormat="1" ht="14.25" customHeight="1" outlineLevel="1">
      <c r="A78" s="87"/>
      <c r="B78" s="170" t="s">
        <v>611</v>
      </c>
      <c r="C78" s="190"/>
      <c r="D78" s="712"/>
      <c r="E78" s="713"/>
      <c r="F78" s="713"/>
      <c r="G78" s="714"/>
      <c r="H78" s="713"/>
      <c r="I78" s="550"/>
      <c r="J78" s="191"/>
      <c r="K78" s="191"/>
      <c r="L78" s="191"/>
      <c r="M78" s="138"/>
    </row>
    <row r="79" spans="1:14" s="27" customFormat="1" ht="14.25" customHeight="1" outlineLevel="2">
      <c r="A79" s="87"/>
      <c r="B79" s="175">
        <v>129266</v>
      </c>
      <c r="C79" s="192" t="s">
        <v>609</v>
      </c>
      <c r="D79" s="624" t="s">
        <v>243</v>
      </c>
      <c r="E79" s="625">
        <v>137</v>
      </c>
      <c r="F79" s="626"/>
      <c r="G79" s="625"/>
      <c r="H79" s="625"/>
      <c r="I79" s="439"/>
      <c r="J79" s="162"/>
      <c r="K79" s="162"/>
      <c r="L79" s="162"/>
      <c r="M79" s="138"/>
      <c r="N79" s="163"/>
    </row>
    <row r="80" spans="1:14" s="27" customFormat="1" ht="14.25" customHeight="1" outlineLevel="2">
      <c r="A80" s="87"/>
      <c r="B80" s="175">
        <v>121400</v>
      </c>
      <c r="C80" s="192" t="s">
        <v>610</v>
      </c>
      <c r="D80" s="624" t="s">
        <v>243</v>
      </c>
      <c r="E80" s="625">
        <v>137</v>
      </c>
      <c r="F80" s="626"/>
      <c r="G80" s="625"/>
      <c r="H80" s="625"/>
      <c r="I80" s="439"/>
      <c r="J80" s="162"/>
      <c r="K80" s="162"/>
      <c r="L80" s="162"/>
      <c r="M80" s="138"/>
      <c r="N80" s="163"/>
    </row>
    <row r="81" spans="1:14" s="27" customFormat="1" ht="14.25" customHeight="1" outlineLevel="2">
      <c r="A81" s="87"/>
      <c r="B81" s="170" t="s">
        <v>1011</v>
      </c>
      <c r="C81" s="537"/>
      <c r="D81" s="538"/>
      <c r="E81" s="539"/>
      <c r="F81" s="540"/>
      <c r="G81" s="539"/>
      <c r="H81" s="539"/>
      <c r="I81" s="541"/>
      <c r="J81" s="542"/>
      <c r="K81" s="542"/>
      <c r="L81" s="542"/>
      <c r="M81" s="138"/>
      <c r="N81" s="163"/>
    </row>
    <row r="82" spans="1:14" s="27" customFormat="1" ht="14.25" customHeight="1" outlineLevel="2">
      <c r="A82" s="87"/>
      <c r="B82" s="175">
        <v>137875</v>
      </c>
      <c r="C82" s="543" t="s">
        <v>1012</v>
      </c>
      <c r="D82" s="175" t="s">
        <v>243</v>
      </c>
      <c r="E82" s="175">
        <v>87</v>
      </c>
      <c r="F82" s="175"/>
      <c r="G82" s="175"/>
      <c r="H82" s="175"/>
      <c r="I82" s="541"/>
      <c r="J82" s="542"/>
      <c r="K82" s="542"/>
      <c r="L82" s="542"/>
      <c r="M82" s="138"/>
      <c r="N82" s="163"/>
    </row>
    <row r="83" spans="1:14" s="27" customFormat="1" ht="14.25" customHeight="1" outlineLevel="2">
      <c r="A83" s="87"/>
      <c r="B83" s="170" t="s">
        <v>1013</v>
      </c>
      <c r="C83" s="643"/>
      <c r="D83" s="644"/>
      <c r="E83" s="644"/>
      <c r="F83" s="644"/>
      <c r="G83" s="644"/>
      <c r="H83" s="644"/>
      <c r="I83" s="541"/>
      <c r="J83" s="542"/>
      <c r="K83" s="542"/>
      <c r="L83" s="542"/>
      <c r="M83" s="639"/>
      <c r="N83" s="163"/>
    </row>
    <row r="84" spans="1:14" s="27" customFormat="1" ht="14.25" customHeight="1" outlineLevel="2">
      <c r="A84" s="87"/>
      <c r="B84" s="175">
        <v>128751</v>
      </c>
      <c r="C84" s="643" t="s">
        <v>1212</v>
      </c>
      <c r="D84" s="175" t="s">
        <v>243</v>
      </c>
      <c r="E84" s="175">
        <v>68</v>
      </c>
      <c r="F84" s="175"/>
      <c r="G84" s="175"/>
      <c r="H84" s="175"/>
      <c r="I84" s="541"/>
      <c r="J84" s="542"/>
      <c r="K84" s="542"/>
      <c r="L84" s="542"/>
      <c r="M84" s="639"/>
      <c r="N84" s="163"/>
    </row>
    <row r="85" spans="1:14" s="27" customFormat="1" ht="14.25" customHeight="1" outlineLevel="2">
      <c r="A85" s="87"/>
      <c r="B85" s="175">
        <v>128753</v>
      </c>
      <c r="C85" s="643" t="s">
        <v>1213</v>
      </c>
      <c r="D85" s="175" t="s">
        <v>243</v>
      </c>
      <c r="E85" s="175">
        <v>68</v>
      </c>
      <c r="F85" s="175"/>
      <c r="G85" s="175"/>
      <c r="H85" s="175"/>
      <c r="I85" s="541"/>
      <c r="J85" s="542"/>
      <c r="K85" s="542"/>
      <c r="L85" s="542"/>
      <c r="M85" s="639"/>
      <c r="N85" s="163"/>
    </row>
    <row r="86" spans="1:14" s="27" customFormat="1" ht="14.25" customHeight="1" outlineLevel="2">
      <c r="A86" s="87"/>
      <c r="B86" s="175">
        <v>128755</v>
      </c>
      <c r="C86" s="643" t="s">
        <v>1214</v>
      </c>
      <c r="D86" s="175" t="s">
        <v>243</v>
      </c>
      <c r="E86" s="175">
        <v>73</v>
      </c>
      <c r="F86" s="175"/>
      <c r="G86" s="175"/>
      <c r="H86" s="175"/>
      <c r="I86" s="541"/>
      <c r="J86" s="542"/>
      <c r="K86" s="542"/>
      <c r="L86" s="542"/>
      <c r="M86" s="639"/>
      <c r="N86" s="163"/>
    </row>
    <row r="87" spans="1:14" s="27" customFormat="1" ht="14.25" customHeight="1" outlineLevel="2">
      <c r="A87" s="87"/>
      <c r="B87" s="175">
        <v>128757</v>
      </c>
      <c r="C87" s="643" t="s">
        <v>1215</v>
      </c>
      <c r="D87" s="175" t="s">
        <v>243</v>
      </c>
      <c r="E87" s="175">
        <v>73</v>
      </c>
      <c r="F87" s="175"/>
      <c r="G87" s="175"/>
      <c r="H87" s="175"/>
      <c r="I87" s="541"/>
      <c r="J87" s="542"/>
      <c r="K87" s="542"/>
      <c r="L87" s="542"/>
      <c r="M87" s="639"/>
      <c r="N87" s="163"/>
    </row>
    <row r="88" spans="1:14" s="27" customFormat="1" ht="14.25" customHeight="1" outlineLevel="2">
      <c r="A88" s="87"/>
      <c r="B88" s="175">
        <v>128747</v>
      </c>
      <c r="C88" s="643" t="s">
        <v>1216</v>
      </c>
      <c r="D88" s="175" t="s">
        <v>243</v>
      </c>
      <c r="E88" s="175">
        <v>95</v>
      </c>
      <c r="F88" s="175"/>
      <c r="G88" s="175"/>
      <c r="H88" s="175"/>
      <c r="I88" s="541"/>
      <c r="J88" s="542"/>
      <c r="K88" s="542"/>
      <c r="L88" s="542"/>
      <c r="M88" s="639"/>
      <c r="N88" s="163"/>
    </row>
    <row r="89" spans="1:14" s="27" customFormat="1" ht="14.25" customHeight="1" outlineLevel="2">
      <c r="A89" s="87"/>
      <c r="B89" s="175">
        <v>128749</v>
      </c>
      <c r="C89" s="643" t="s">
        <v>1217</v>
      </c>
      <c r="D89" s="175" t="s">
        <v>243</v>
      </c>
      <c r="E89" s="175">
        <v>78</v>
      </c>
      <c r="F89" s="175"/>
      <c r="G89" s="175"/>
      <c r="H89" s="175"/>
      <c r="I89" s="541"/>
      <c r="J89" s="542"/>
      <c r="K89" s="542"/>
      <c r="L89" s="542"/>
      <c r="M89" s="639"/>
      <c r="N89" s="163"/>
    </row>
    <row r="90" spans="1:14" s="27" customFormat="1" ht="14.25" customHeight="1" outlineLevel="2">
      <c r="A90" s="87"/>
      <c r="B90" s="175">
        <v>128759</v>
      </c>
      <c r="C90" s="643" t="s">
        <v>1218</v>
      </c>
      <c r="D90" s="175" t="s">
        <v>243</v>
      </c>
      <c r="E90" s="175">
        <v>92</v>
      </c>
      <c r="F90" s="175"/>
      <c r="G90" s="175"/>
      <c r="H90" s="175"/>
      <c r="I90" s="541"/>
      <c r="J90" s="542"/>
      <c r="K90" s="542"/>
      <c r="L90" s="542"/>
      <c r="M90" s="639"/>
      <c r="N90" s="163"/>
    </row>
    <row r="91" spans="1:14" s="27" customFormat="1" ht="14.25" customHeight="1" outlineLevel="2">
      <c r="A91" s="87"/>
      <c r="B91" s="175">
        <v>128761</v>
      </c>
      <c r="C91" s="643" t="s">
        <v>1219</v>
      </c>
      <c r="D91" s="175" t="s">
        <v>243</v>
      </c>
      <c r="E91" s="175">
        <v>83</v>
      </c>
      <c r="F91" s="175"/>
      <c r="G91" s="175"/>
      <c r="H91" s="175"/>
      <c r="I91" s="541"/>
      <c r="J91" s="542"/>
      <c r="K91" s="542"/>
      <c r="L91" s="542"/>
      <c r="M91" s="639"/>
      <c r="N91" s="163"/>
    </row>
    <row r="92" spans="1:14" s="1" customFormat="1" outlineLevel="1">
      <c r="A92" s="87"/>
      <c r="B92" s="176" t="s">
        <v>83</v>
      </c>
      <c r="C92" s="44"/>
      <c r="D92" s="711"/>
      <c r="E92" s="709"/>
      <c r="F92" s="539"/>
      <c r="G92" s="540"/>
      <c r="H92" s="539"/>
      <c r="I92" s="542"/>
      <c r="J92" s="94"/>
      <c r="K92" s="94"/>
      <c r="L92" s="94"/>
      <c r="M92" s="138"/>
    </row>
    <row r="93" spans="1:14" s="473" customFormat="1" outlineLevel="2">
      <c r="A93" s="87"/>
      <c r="B93" s="175">
        <v>36160</v>
      </c>
      <c r="C93" s="203" t="s">
        <v>35</v>
      </c>
      <c r="D93" s="624" t="s">
        <v>243</v>
      </c>
      <c r="E93" s="625">
        <v>209</v>
      </c>
      <c r="F93" s="625"/>
      <c r="G93" s="625"/>
      <c r="H93" s="625"/>
      <c r="I93" s="305"/>
      <c r="J93" s="404"/>
      <c r="K93" s="404"/>
      <c r="L93" s="404"/>
      <c r="M93" s="337"/>
    </row>
    <row r="94" spans="1:14" s="473" customFormat="1" outlineLevel="2">
      <c r="A94" s="87"/>
      <c r="B94" s="175">
        <v>82417</v>
      </c>
      <c r="C94" s="203" t="s">
        <v>207</v>
      </c>
      <c r="D94" s="624" t="s">
        <v>243</v>
      </c>
      <c r="E94" s="625">
        <v>209</v>
      </c>
      <c r="F94" s="625"/>
      <c r="G94" s="625"/>
      <c r="H94" s="625"/>
      <c r="I94" s="305"/>
      <c r="J94" s="404"/>
      <c r="K94" s="404"/>
      <c r="L94" s="404"/>
      <c r="M94" s="337"/>
    </row>
    <row r="95" spans="1:14" s="1" customFormat="1" ht="15.75">
      <c r="A95" s="87"/>
      <c r="B95" s="393" t="s">
        <v>281</v>
      </c>
      <c r="C95" s="44"/>
      <c r="D95" s="711"/>
      <c r="E95" s="709"/>
      <c r="F95" s="539"/>
      <c r="G95" s="540"/>
      <c r="H95" s="539"/>
      <c r="I95" s="542"/>
      <c r="J95" s="94"/>
      <c r="K95" s="94"/>
      <c r="L95" s="94"/>
      <c r="M95" s="230"/>
    </row>
    <row r="96" spans="1:14" s="27" customFormat="1" outlineLevel="1">
      <c r="A96" s="87"/>
      <c r="B96" s="170" t="s">
        <v>10</v>
      </c>
      <c r="C96" s="44"/>
      <c r="D96" s="711"/>
      <c r="E96" s="709"/>
      <c r="F96" s="539"/>
      <c r="G96" s="540"/>
      <c r="H96" s="539"/>
      <c r="I96" s="542"/>
      <c r="J96" s="94"/>
      <c r="K96" s="94"/>
      <c r="L96" s="94"/>
      <c r="M96" s="481"/>
    </row>
    <row r="97" spans="1:13" s="27" customFormat="1" outlineLevel="2">
      <c r="A97" s="87" t="s">
        <v>371</v>
      </c>
      <c r="B97" s="169">
        <v>72318</v>
      </c>
      <c r="C97" s="138" t="s">
        <v>89</v>
      </c>
      <c r="D97" s="624" t="s">
        <v>316</v>
      </c>
      <c r="E97" s="153">
        <v>1870</v>
      </c>
      <c r="F97" s="193"/>
      <c r="G97" s="193"/>
      <c r="H97" s="715"/>
      <c r="I97" s="439"/>
      <c r="J97" s="193"/>
      <c r="K97" s="193"/>
      <c r="L97" s="193"/>
      <c r="M97" s="482"/>
    </row>
    <row r="98" spans="1:13" s="27" customFormat="1" outlineLevel="2">
      <c r="A98" s="87" t="s">
        <v>371</v>
      </c>
      <c r="B98" s="169">
        <v>72319</v>
      </c>
      <c r="C98" s="18" t="s">
        <v>90</v>
      </c>
      <c r="D98" s="624" t="s">
        <v>316</v>
      </c>
      <c r="E98" s="153">
        <v>1871</v>
      </c>
      <c r="F98" s="193"/>
      <c r="G98" s="193"/>
      <c r="H98" s="715"/>
      <c r="I98" s="439"/>
      <c r="J98" s="193"/>
      <c r="K98" s="193"/>
      <c r="L98" s="193"/>
      <c r="M98" s="483"/>
    </row>
    <row r="99" spans="1:13" s="27" customFormat="1" ht="14.25" customHeight="1" outlineLevel="2">
      <c r="A99" s="87" t="s">
        <v>371</v>
      </c>
      <c r="B99" s="169">
        <v>72316</v>
      </c>
      <c r="C99" s="18" t="s">
        <v>356</v>
      </c>
      <c r="D99" s="624" t="s">
        <v>316</v>
      </c>
      <c r="E99" s="153">
        <v>3070</v>
      </c>
      <c r="F99" s="153"/>
      <c r="G99" s="153"/>
      <c r="H99" s="593"/>
      <c r="I99" s="593"/>
      <c r="J99" s="153"/>
      <c r="K99" s="153"/>
      <c r="L99" s="153"/>
      <c r="M99" s="192"/>
    </row>
    <row r="100" spans="1:13" s="27" customFormat="1" ht="14.25" customHeight="1" outlineLevel="2">
      <c r="A100" s="87" t="s">
        <v>371</v>
      </c>
      <c r="B100" s="169">
        <v>72317</v>
      </c>
      <c r="C100" s="18" t="s">
        <v>357</v>
      </c>
      <c r="D100" s="624" t="s">
        <v>316</v>
      </c>
      <c r="E100" s="153">
        <v>3070</v>
      </c>
      <c r="F100" s="153"/>
      <c r="G100" s="153"/>
      <c r="H100" s="593"/>
      <c r="I100" s="593"/>
      <c r="J100" s="153"/>
      <c r="K100" s="153"/>
      <c r="L100" s="153"/>
      <c r="M100" s="484"/>
    </row>
    <row r="101" spans="1:13" s="6" customFormat="1" outlineLevel="2">
      <c r="A101" s="87" t="s">
        <v>371</v>
      </c>
      <c r="B101" s="169">
        <v>35824</v>
      </c>
      <c r="C101" s="138" t="s">
        <v>91</v>
      </c>
      <c r="D101" s="624" t="s">
        <v>316</v>
      </c>
      <c r="E101" s="199">
        <v>3720</v>
      </c>
      <c r="F101" s="199"/>
      <c r="G101" s="199"/>
      <c r="H101" s="200"/>
      <c r="I101" s="593"/>
      <c r="J101" s="153"/>
      <c r="K101" s="153"/>
      <c r="L101" s="153"/>
      <c r="M101" s="192"/>
    </row>
    <row r="102" spans="1:13" outlineLevel="2">
      <c r="A102" s="87" t="s">
        <v>371</v>
      </c>
      <c r="B102" s="169">
        <v>35972</v>
      </c>
      <c r="C102" s="18" t="s">
        <v>29</v>
      </c>
      <c r="D102" s="624" t="s">
        <v>316</v>
      </c>
      <c r="E102" s="199">
        <v>3720</v>
      </c>
      <c r="F102" s="199"/>
      <c r="G102" s="199"/>
      <c r="H102" s="200"/>
      <c r="I102" s="593"/>
      <c r="J102" s="153"/>
      <c r="K102" s="153"/>
      <c r="L102" s="153"/>
      <c r="M102" s="192"/>
    </row>
    <row r="103" spans="1:13" s="27" customFormat="1" outlineLevel="1">
      <c r="A103" s="87"/>
      <c r="B103" s="170" t="s">
        <v>811</v>
      </c>
      <c r="C103" s="44"/>
      <c r="D103" s="711"/>
      <c r="E103" s="151"/>
      <c r="F103" s="716"/>
      <c r="G103" s="717"/>
      <c r="H103" s="716"/>
      <c r="I103" s="152"/>
      <c r="J103" s="152"/>
      <c r="K103" s="152"/>
      <c r="L103" s="152"/>
      <c r="M103" s="192"/>
    </row>
    <row r="104" spans="1:13" s="27" customFormat="1" outlineLevel="2">
      <c r="A104" s="87"/>
      <c r="B104" s="177">
        <v>80892</v>
      </c>
      <c r="C104" s="18" t="s">
        <v>333</v>
      </c>
      <c r="D104" s="624" t="s">
        <v>243</v>
      </c>
      <c r="E104" s="625">
        <v>88</v>
      </c>
      <c r="F104" s="625"/>
      <c r="G104" s="625"/>
      <c r="H104" s="625"/>
      <c r="I104" s="439"/>
      <c r="J104" s="70"/>
      <c r="K104" s="70"/>
      <c r="L104" s="70"/>
      <c r="M104" s="138"/>
    </row>
    <row r="105" spans="1:13" outlineLevel="2">
      <c r="A105" s="87"/>
      <c r="B105" s="177">
        <v>99099</v>
      </c>
      <c r="C105" s="18" t="s">
        <v>334</v>
      </c>
      <c r="D105" s="624" t="s">
        <v>243</v>
      </c>
      <c r="E105" s="625">
        <v>88</v>
      </c>
      <c r="F105" s="625"/>
      <c r="G105" s="625"/>
      <c r="H105" s="625"/>
      <c r="I105" s="56"/>
      <c r="J105" s="70"/>
      <c r="K105" s="70"/>
      <c r="L105" s="70"/>
      <c r="M105" s="138"/>
    </row>
    <row r="106" spans="1:13" s="27" customFormat="1" outlineLevel="2">
      <c r="A106" s="87"/>
      <c r="B106" s="177">
        <v>99100</v>
      </c>
      <c r="C106" s="18" t="s">
        <v>133</v>
      </c>
      <c r="D106" s="624" t="s">
        <v>243</v>
      </c>
      <c r="E106" s="625">
        <v>90</v>
      </c>
      <c r="F106" s="625"/>
      <c r="G106" s="625"/>
      <c r="H106" s="625"/>
      <c r="I106" s="439"/>
      <c r="J106" s="70"/>
      <c r="K106" s="70"/>
      <c r="L106" s="70"/>
      <c r="M106" s="138"/>
    </row>
    <row r="107" spans="1:13" s="27" customFormat="1" outlineLevel="2">
      <c r="A107" s="87"/>
      <c r="B107" s="177">
        <v>99101</v>
      </c>
      <c r="C107" s="18" t="s">
        <v>332</v>
      </c>
      <c r="D107" s="624" t="s">
        <v>243</v>
      </c>
      <c r="E107" s="625">
        <v>46</v>
      </c>
      <c r="F107" s="625"/>
      <c r="G107" s="625"/>
      <c r="H107" s="625"/>
      <c r="I107" s="439"/>
      <c r="J107" s="70"/>
      <c r="K107" s="70"/>
      <c r="L107" s="70"/>
      <c r="M107" s="138"/>
    </row>
    <row r="108" spans="1:13" s="27" customFormat="1" ht="17.25" customHeight="1">
      <c r="A108" s="87"/>
      <c r="B108" s="393" t="s">
        <v>368</v>
      </c>
      <c r="C108" s="44"/>
      <c r="D108" s="711"/>
      <c r="E108" s="709"/>
      <c r="F108" s="710"/>
      <c r="G108" s="710"/>
      <c r="H108" s="710"/>
      <c r="I108" s="93"/>
      <c r="J108" s="93"/>
      <c r="K108" s="93"/>
      <c r="L108" s="93"/>
      <c r="M108" s="138"/>
    </row>
    <row r="109" spans="1:13" s="27" customFormat="1" outlineLevel="1">
      <c r="A109" s="87"/>
      <c r="B109" s="170" t="s">
        <v>10</v>
      </c>
      <c r="C109" s="44"/>
      <c r="D109" s="711"/>
      <c r="E109" s="709"/>
      <c r="F109" s="539"/>
      <c r="G109" s="540"/>
      <c r="H109" s="539"/>
      <c r="I109" s="94"/>
      <c r="J109" s="94"/>
      <c r="K109" s="94"/>
      <c r="L109" s="94"/>
      <c r="M109" s="138"/>
    </row>
    <row r="110" spans="1:13" s="27" customFormat="1" outlineLevel="2">
      <c r="A110" s="87"/>
      <c r="B110" s="367">
        <v>100024</v>
      </c>
      <c r="C110" s="383" t="s">
        <v>215</v>
      </c>
      <c r="D110" s="368" t="s">
        <v>243</v>
      </c>
      <c r="E110" s="287">
        <v>171</v>
      </c>
      <c r="F110" s="262"/>
      <c r="G110" s="287"/>
      <c r="H110" s="287"/>
      <c r="I110" s="439"/>
      <c r="J110" s="71"/>
      <c r="K110" s="71"/>
      <c r="L110" s="71"/>
      <c r="M110" s="138"/>
    </row>
    <row r="111" spans="1:13" outlineLevel="2">
      <c r="A111" s="87"/>
      <c r="B111" s="367">
        <v>102958</v>
      </c>
      <c r="C111" s="383" t="s">
        <v>216</v>
      </c>
      <c r="D111" s="368" t="s">
        <v>243</v>
      </c>
      <c r="E111" s="287">
        <v>171</v>
      </c>
      <c r="F111" s="262"/>
      <c r="G111" s="287"/>
      <c r="H111" s="287"/>
      <c r="I111" s="56"/>
      <c r="J111" s="71"/>
      <c r="K111" s="71"/>
      <c r="L111" s="71"/>
      <c r="M111" s="138"/>
    </row>
    <row r="112" spans="1:13" s="27" customFormat="1" outlineLevel="2">
      <c r="A112" s="87"/>
      <c r="B112" s="367">
        <v>50884</v>
      </c>
      <c r="C112" s="383" t="s">
        <v>872</v>
      </c>
      <c r="D112" s="368" t="s">
        <v>243</v>
      </c>
      <c r="E112" s="287">
        <v>212</v>
      </c>
      <c r="F112" s="262"/>
      <c r="G112" s="287"/>
      <c r="H112" s="287"/>
      <c r="I112" s="439"/>
      <c r="J112" s="71"/>
      <c r="K112" s="71"/>
      <c r="L112" s="71"/>
      <c r="M112" s="138"/>
    </row>
    <row r="113" spans="1:21" s="27" customFormat="1" outlineLevel="2">
      <c r="A113" s="87"/>
      <c r="B113" s="367">
        <v>78414</v>
      </c>
      <c r="C113" s="383" t="s">
        <v>873</v>
      </c>
      <c r="D113" s="368" t="s">
        <v>243</v>
      </c>
      <c r="E113" s="287">
        <v>212</v>
      </c>
      <c r="F113" s="262"/>
      <c r="G113" s="287"/>
      <c r="H113" s="287"/>
      <c r="I113" s="439"/>
      <c r="J113" s="71"/>
      <c r="K113" s="71"/>
      <c r="L113" s="71"/>
      <c r="M113" s="138"/>
    </row>
    <row r="114" spans="1:21" s="6" customFormat="1" outlineLevel="2">
      <c r="A114" s="87"/>
      <c r="B114" s="169">
        <v>29491</v>
      </c>
      <c r="C114" s="33" t="s">
        <v>217</v>
      </c>
      <c r="D114" s="624" t="s">
        <v>243</v>
      </c>
      <c r="E114" s="306">
        <v>145</v>
      </c>
      <c r="F114" s="307"/>
      <c r="G114" s="306"/>
      <c r="H114" s="306"/>
      <c r="I114" s="11"/>
      <c r="J114" s="71"/>
      <c r="K114" s="71"/>
      <c r="L114" s="71"/>
      <c r="M114" s="138"/>
    </row>
    <row r="115" spans="1:21" outlineLevel="1">
      <c r="A115" s="87"/>
      <c r="B115" s="176" t="s">
        <v>131</v>
      </c>
      <c r="C115" s="134"/>
      <c r="D115" s="63"/>
      <c r="E115" s="64"/>
      <c r="F115" s="64"/>
      <c r="G115" s="64"/>
      <c r="H115" s="64"/>
      <c r="I115" s="64"/>
      <c r="J115" s="104"/>
      <c r="K115" s="104"/>
      <c r="L115" s="104"/>
      <c r="M115" s="138"/>
    </row>
    <row r="116" spans="1:21" s="27" customFormat="1" outlineLevel="2">
      <c r="A116" s="87"/>
      <c r="B116" s="174">
        <v>139170</v>
      </c>
      <c r="C116" s="120" t="s">
        <v>903</v>
      </c>
      <c r="D116" s="624" t="s">
        <v>243</v>
      </c>
      <c r="E116" s="306">
        <v>151</v>
      </c>
      <c r="F116" s="306"/>
      <c r="G116" s="306"/>
      <c r="H116" s="306"/>
      <c r="I116" s="439"/>
      <c r="J116" s="104"/>
      <c r="K116" s="104"/>
      <c r="L116" s="104"/>
      <c r="M116" s="138"/>
    </row>
    <row r="117" spans="1:21" s="27" customFormat="1" outlineLevel="2">
      <c r="A117" s="87"/>
      <c r="B117" s="174">
        <v>139171</v>
      </c>
      <c r="C117" s="120" t="s">
        <v>904</v>
      </c>
      <c r="D117" s="624" t="s">
        <v>243</v>
      </c>
      <c r="E117" s="306">
        <v>151</v>
      </c>
      <c r="F117" s="306"/>
      <c r="G117" s="306"/>
      <c r="H117" s="306"/>
      <c r="I117" s="439"/>
      <c r="J117" s="104"/>
      <c r="K117" s="104"/>
      <c r="L117" s="104"/>
      <c r="M117" s="138"/>
    </row>
    <row r="118" spans="1:21" s="27" customFormat="1" outlineLevel="2">
      <c r="A118" s="87"/>
      <c r="B118" s="174">
        <v>139172</v>
      </c>
      <c r="C118" s="120" t="s">
        <v>905</v>
      </c>
      <c r="D118" s="624" t="s">
        <v>243</v>
      </c>
      <c r="E118" s="306">
        <v>170</v>
      </c>
      <c r="F118" s="306"/>
      <c r="G118" s="306"/>
      <c r="H118" s="306"/>
      <c r="I118" s="439"/>
      <c r="J118" s="104"/>
      <c r="K118" s="104"/>
      <c r="L118" s="104"/>
      <c r="M118" s="138"/>
    </row>
    <row r="119" spans="1:21" s="27" customFormat="1" outlineLevel="2">
      <c r="A119" s="87"/>
      <c r="B119" s="174">
        <v>139174</v>
      </c>
      <c r="C119" s="120" t="s">
        <v>906</v>
      </c>
      <c r="D119" s="624" t="s">
        <v>243</v>
      </c>
      <c r="E119" s="306">
        <v>170</v>
      </c>
      <c r="F119" s="306"/>
      <c r="G119" s="306"/>
      <c r="H119" s="306"/>
      <c r="I119" s="439"/>
      <c r="J119" s="104"/>
      <c r="K119" s="104"/>
      <c r="L119" s="104"/>
      <c r="M119" s="138"/>
    </row>
    <row r="120" spans="1:21" s="27" customFormat="1" outlineLevel="2">
      <c r="A120" s="87"/>
      <c r="B120" s="174">
        <v>120697</v>
      </c>
      <c r="C120" s="120" t="s">
        <v>398</v>
      </c>
      <c r="D120" s="624" t="s">
        <v>243</v>
      </c>
      <c r="E120" s="306">
        <v>20</v>
      </c>
      <c r="F120" s="306"/>
      <c r="G120" s="306"/>
      <c r="H120" s="306"/>
      <c r="I120" s="439"/>
      <c r="J120" s="104"/>
      <c r="K120" s="104"/>
      <c r="L120" s="104"/>
      <c r="M120" s="138"/>
    </row>
    <row r="121" spans="1:21" s="27" customFormat="1" outlineLevel="2">
      <c r="A121" s="87"/>
      <c r="B121" s="174">
        <v>120658</v>
      </c>
      <c r="C121" s="120" t="s">
        <v>399</v>
      </c>
      <c r="D121" s="624" t="s">
        <v>243</v>
      </c>
      <c r="E121" s="306">
        <v>20</v>
      </c>
      <c r="F121" s="306"/>
      <c r="G121" s="306"/>
      <c r="H121" s="306"/>
      <c r="I121" s="439"/>
      <c r="J121" s="104"/>
      <c r="K121" s="104"/>
      <c r="L121" s="104"/>
      <c r="M121" s="138"/>
    </row>
    <row r="122" spans="1:21" s="27" customFormat="1" outlineLevel="2">
      <c r="A122" s="87"/>
      <c r="B122" s="174">
        <v>115996</v>
      </c>
      <c r="C122" s="120" t="s">
        <v>132</v>
      </c>
      <c r="D122" s="624" t="s">
        <v>243</v>
      </c>
      <c r="E122" s="306">
        <v>47</v>
      </c>
      <c r="F122" s="306"/>
      <c r="G122" s="306"/>
      <c r="H122" s="306"/>
      <c r="I122" s="439"/>
      <c r="J122" s="104"/>
      <c r="K122" s="104"/>
      <c r="L122" s="104"/>
      <c r="M122" s="138"/>
    </row>
    <row r="123" spans="1:21" s="27" customFormat="1" outlineLevel="1">
      <c r="A123" s="87"/>
      <c r="B123" s="170" t="s">
        <v>786</v>
      </c>
      <c r="C123" s="390"/>
      <c r="D123" s="538"/>
      <c r="E123" s="718"/>
      <c r="F123" s="718"/>
      <c r="G123" s="718"/>
      <c r="H123" s="718"/>
      <c r="I123" s="104"/>
      <c r="J123" s="104"/>
      <c r="K123" s="104"/>
      <c r="L123" s="104"/>
      <c r="M123" s="138"/>
    </row>
    <row r="124" spans="1:21" s="27" customFormat="1" outlineLevel="2">
      <c r="A124" s="87"/>
      <c r="B124" s="169">
        <v>139178</v>
      </c>
      <c r="C124" s="120" t="s">
        <v>787</v>
      </c>
      <c r="D124" s="624" t="s">
        <v>316</v>
      </c>
      <c r="E124" s="306">
        <v>10390</v>
      </c>
      <c r="F124" s="306"/>
      <c r="G124" s="306"/>
      <c r="H124" s="306"/>
      <c r="I124" s="439"/>
      <c r="J124" s="104"/>
      <c r="K124" s="104"/>
      <c r="L124" s="104"/>
      <c r="M124" s="138"/>
    </row>
    <row r="125" spans="1:21" s="27" customFormat="1" outlineLevel="2">
      <c r="A125" s="87"/>
      <c r="B125" s="169">
        <v>139848</v>
      </c>
      <c r="C125" s="120" t="s">
        <v>788</v>
      </c>
      <c r="D125" s="624" t="s">
        <v>316</v>
      </c>
      <c r="E125" s="306">
        <v>10900</v>
      </c>
      <c r="F125" s="306"/>
      <c r="G125" s="306"/>
      <c r="H125" s="306"/>
      <c r="I125" s="439"/>
      <c r="J125" s="104"/>
      <c r="K125" s="104"/>
      <c r="L125" s="104"/>
      <c r="M125" s="138"/>
    </row>
    <row r="126" spans="1:21" s="6" customFormat="1">
      <c r="A126" s="37"/>
      <c r="B126" s="170" t="s">
        <v>611</v>
      </c>
      <c r="C126" s="327"/>
      <c r="D126" s="624"/>
      <c r="E126" s="614"/>
      <c r="F126" s="614"/>
      <c r="G126" s="614"/>
      <c r="H126" s="614"/>
      <c r="I126" s="11"/>
      <c r="J126" s="19"/>
      <c r="K126" s="19"/>
      <c r="L126" s="19"/>
      <c r="M126" s="11"/>
      <c r="N126" s="123"/>
      <c r="O126" s="12"/>
      <c r="P126" s="12"/>
      <c r="Q126" s="12"/>
      <c r="R126" s="12"/>
      <c r="S126" s="12"/>
      <c r="T126" s="12"/>
      <c r="U126" s="12"/>
    </row>
    <row r="127" spans="1:21" s="6" customFormat="1" ht="12" customHeight="1">
      <c r="A127" s="87"/>
      <c r="B127" s="73">
        <v>138712</v>
      </c>
      <c r="C127" s="327" t="s">
        <v>959</v>
      </c>
      <c r="D127" s="624" t="s">
        <v>243</v>
      </c>
      <c r="E127" s="614">
        <v>162</v>
      </c>
      <c r="F127" s="161"/>
      <c r="G127" s="161"/>
      <c r="H127" s="161"/>
      <c r="I127" s="327"/>
      <c r="J127" s="327"/>
      <c r="K127" s="327"/>
      <c r="L127" s="327"/>
      <c r="M127" s="327"/>
      <c r="N127" s="123"/>
      <c r="O127" s="12"/>
      <c r="P127" s="12"/>
      <c r="Q127" s="12"/>
      <c r="R127" s="12"/>
      <c r="S127" s="12"/>
      <c r="T127" s="12"/>
      <c r="U127" s="12"/>
    </row>
    <row r="128" spans="1:21" s="27" customFormat="1" outlineLevel="1">
      <c r="A128" s="87"/>
      <c r="B128" s="170" t="s">
        <v>206</v>
      </c>
      <c r="C128" s="44"/>
      <c r="D128" s="711"/>
      <c r="E128" s="709"/>
      <c r="F128" s="539"/>
      <c r="G128" s="540"/>
      <c r="H128" s="539"/>
      <c r="I128" s="152"/>
      <c r="J128" s="94"/>
      <c r="K128" s="94"/>
      <c r="L128" s="94"/>
      <c r="M128" s="138"/>
    </row>
    <row r="129" spans="1:13" s="27" customFormat="1" outlineLevel="2">
      <c r="A129" s="87"/>
      <c r="B129" s="169">
        <v>35522</v>
      </c>
      <c r="C129" s="157" t="s">
        <v>375</v>
      </c>
      <c r="D129" s="640" t="s">
        <v>243</v>
      </c>
      <c r="E129" s="306">
        <v>350</v>
      </c>
      <c r="F129" s="307"/>
      <c r="G129" s="306"/>
      <c r="H129" s="306"/>
      <c r="I129" s="439"/>
      <c r="J129" s="104"/>
      <c r="K129" s="71"/>
      <c r="L129" s="71"/>
      <c r="M129" s="138"/>
    </row>
    <row r="130" spans="1:13" s="27" customFormat="1" ht="15.75" outlineLevel="2">
      <c r="A130" s="87"/>
      <c r="B130" s="393" t="s">
        <v>335</v>
      </c>
      <c r="C130" s="547"/>
      <c r="D130" s="548"/>
      <c r="E130" s="718"/>
      <c r="F130" s="719"/>
      <c r="G130" s="718"/>
      <c r="H130" s="718"/>
      <c r="I130" s="549"/>
      <c r="J130" s="546"/>
      <c r="K130" s="546"/>
      <c r="L130" s="546"/>
      <c r="M130" s="138"/>
    </row>
    <row r="131" spans="1:13" s="27" customFormat="1" outlineLevel="2">
      <c r="A131" s="87"/>
      <c r="B131" s="170" t="s">
        <v>1013</v>
      </c>
      <c r="C131" s="547"/>
      <c r="E131" s="718"/>
      <c r="F131" s="719"/>
      <c r="G131" s="718"/>
      <c r="H131" s="718"/>
      <c r="I131" s="549"/>
      <c r="J131" s="546"/>
      <c r="K131" s="546"/>
      <c r="L131" s="546"/>
      <c r="M131" s="138"/>
    </row>
    <row r="132" spans="1:13" s="27" customFormat="1" outlineLevel="2">
      <c r="A132" s="87"/>
      <c r="B132" s="169">
        <v>120151</v>
      </c>
      <c r="C132" s="157" t="s">
        <v>1016</v>
      </c>
      <c r="D132" s="640" t="s">
        <v>243</v>
      </c>
      <c r="E132" s="306">
        <v>75</v>
      </c>
      <c r="F132" s="307"/>
      <c r="G132" s="306"/>
      <c r="H132" s="306"/>
      <c r="I132" s="549"/>
      <c r="J132" s="546"/>
      <c r="K132" s="546"/>
      <c r="L132" s="546"/>
      <c r="M132" s="138"/>
    </row>
    <row r="133" spans="1:13" s="27" customFormat="1" outlineLevel="2">
      <c r="A133" s="87"/>
      <c r="B133" s="170" t="s">
        <v>792</v>
      </c>
      <c r="C133" s="547"/>
      <c r="D133" s="548"/>
      <c r="E133" s="718"/>
      <c r="F133" s="719"/>
      <c r="G133" s="718"/>
      <c r="H133" s="718"/>
      <c r="I133" s="549"/>
      <c r="J133" s="546"/>
      <c r="K133" s="546"/>
      <c r="L133" s="546"/>
      <c r="M133" s="138"/>
    </row>
    <row r="134" spans="1:13" s="27" customFormat="1" outlineLevel="2">
      <c r="A134" s="87"/>
      <c r="B134" s="169">
        <v>25319</v>
      </c>
      <c r="C134" s="157" t="s">
        <v>336</v>
      </c>
      <c r="D134" s="640" t="s">
        <v>243</v>
      </c>
      <c r="E134" s="306">
        <v>70</v>
      </c>
      <c r="F134" s="307"/>
      <c r="G134" s="306"/>
      <c r="H134" s="306"/>
      <c r="I134" s="439"/>
      <c r="J134" s="71"/>
      <c r="K134" s="71"/>
      <c r="L134" s="546"/>
      <c r="M134" s="328" t="s">
        <v>1017</v>
      </c>
    </row>
    <row r="135" spans="1:13" s="27" customFormat="1" outlineLevel="2">
      <c r="A135" s="87"/>
      <c r="B135" s="169">
        <v>25317</v>
      </c>
      <c r="C135" s="157" t="s">
        <v>337</v>
      </c>
      <c r="D135" s="640" t="s">
        <v>243</v>
      </c>
      <c r="E135" s="306">
        <v>80</v>
      </c>
      <c r="F135" s="307"/>
      <c r="G135" s="306"/>
      <c r="H135" s="306"/>
      <c r="I135" s="439"/>
      <c r="J135" s="71"/>
      <c r="K135" s="71"/>
      <c r="L135" s="546"/>
      <c r="M135" s="328" t="s">
        <v>1017</v>
      </c>
    </row>
    <row r="136" spans="1:13" s="27" customFormat="1" outlineLevel="2">
      <c r="A136" s="87"/>
      <c r="B136" s="169">
        <v>138429</v>
      </c>
      <c r="C136" s="157" t="s">
        <v>739</v>
      </c>
      <c r="D136" s="640" t="s">
        <v>243</v>
      </c>
      <c r="E136" s="306">
        <v>68</v>
      </c>
      <c r="F136" s="307"/>
      <c r="G136" s="306"/>
      <c r="H136" s="306"/>
      <c r="I136" s="439"/>
      <c r="J136" s="71"/>
      <c r="K136" s="71"/>
      <c r="L136" s="546"/>
      <c r="M136" s="138"/>
    </row>
    <row r="137" spans="1:13" s="27" customFormat="1" outlineLevel="2">
      <c r="A137" s="87"/>
      <c r="B137" s="169">
        <v>138914</v>
      </c>
      <c r="C137" s="157" t="s">
        <v>740</v>
      </c>
      <c r="D137" s="640" t="s">
        <v>243</v>
      </c>
      <c r="E137" s="306">
        <v>68</v>
      </c>
      <c r="F137" s="307"/>
      <c r="G137" s="306"/>
      <c r="H137" s="306"/>
      <c r="I137" s="439"/>
      <c r="J137" s="71"/>
      <c r="K137" s="71"/>
      <c r="L137" s="546"/>
      <c r="M137" s="138"/>
    </row>
    <row r="138" spans="1:13">
      <c r="A138" s="309"/>
    </row>
    <row r="139" spans="1:13">
      <c r="M139" s="400"/>
    </row>
    <row r="140" spans="1:13">
      <c r="M140" s="400"/>
    </row>
    <row r="141" spans="1:13">
      <c r="A141" s="312" t="s">
        <v>371</v>
      </c>
      <c r="C141" s="5" t="s">
        <v>32</v>
      </c>
      <c r="M141" s="400"/>
    </row>
    <row r="142" spans="1:13">
      <c r="A142" s="312" t="s">
        <v>372</v>
      </c>
      <c r="C142" s="5" t="s">
        <v>33</v>
      </c>
      <c r="M142" s="400"/>
    </row>
    <row r="143" spans="1:13">
      <c r="A143" s="312" t="s">
        <v>373</v>
      </c>
      <c r="C143" s="5" t="s">
        <v>34</v>
      </c>
      <c r="M143" s="400"/>
    </row>
    <row r="144" spans="1:13">
      <c r="A144" s="3"/>
      <c r="M144" s="400"/>
    </row>
    <row r="145" spans="4:13">
      <c r="H145" s="415"/>
      <c r="M145" s="400"/>
    </row>
    <row r="146" spans="4:13">
      <c r="M146" s="400"/>
    </row>
    <row r="147" spans="4:13">
      <c r="D147" s="415"/>
      <c r="J147" s="415"/>
      <c r="M147" s="400"/>
    </row>
    <row r="148" spans="4:13">
      <c r="M148" s="400"/>
    </row>
    <row r="149" spans="4:13">
      <c r="M149" s="400"/>
    </row>
    <row r="150" spans="4:13">
      <c r="M150" s="400"/>
    </row>
    <row r="151" spans="4:13">
      <c r="M151" s="400"/>
    </row>
    <row r="152" spans="4:13">
      <c r="M152" s="400"/>
    </row>
    <row r="153" spans="4:13">
      <c r="M153" s="400"/>
    </row>
    <row r="154" spans="4:13">
      <c r="M154" s="400"/>
    </row>
    <row r="155" spans="4:13">
      <c r="M155" s="400"/>
    </row>
    <row r="156" spans="4:13">
      <c r="M156" s="400"/>
    </row>
    <row r="157" spans="4:13">
      <c r="M157" s="400"/>
    </row>
    <row r="158" spans="4:13">
      <c r="M158" s="400"/>
    </row>
    <row r="159" spans="4:13">
      <c r="M159" s="400"/>
    </row>
    <row r="160" spans="4:13">
      <c r="M160" s="400"/>
    </row>
    <row r="161" spans="13:13">
      <c r="M161" s="400"/>
    </row>
    <row r="162" spans="13:13">
      <c r="M162" s="400"/>
    </row>
    <row r="163" spans="13:13">
      <c r="M163" s="400"/>
    </row>
    <row r="164" spans="13:13">
      <c r="M164" s="400"/>
    </row>
    <row r="165" spans="13:13">
      <c r="M165" s="400"/>
    </row>
    <row r="166" spans="13:13">
      <c r="M166" s="400"/>
    </row>
    <row r="167" spans="13:13">
      <c r="M167" s="400"/>
    </row>
    <row r="168" spans="13:13">
      <c r="M168" s="400"/>
    </row>
    <row r="169" spans="13:13">
      <c r="M169" s="400"/>
    </row>
    <row r="170" spans="13:13">
      <c r="M170" s="400"/>
    </row>
    <row r="171" spans="13:13">
      <c r="M171" s="400"/>
    </row>
    <row r="172" spans="13:13">
      <c r="M172" s="400"/>
    </row>
    <row r="173" spans="13:13">
      <c r="M173" s="400"/>
    </row>
    <row r="174" spans="13:13">
      <c r="M174" s="400"/>
    </row>
    <row r="175" spans="13:13">
      <c r="M175" s="400"/>
    </row>
    <row r="176" spans="13:13">
      <c r="M176" s="400"/>
    </row>
    <row r="177" spans="13:13">
      <c r="M177" s="400"/>
    </row>
    <row r="178" spans="13:13">
      <c r="M178" s="400"/>
    </row>
    <row r="179" spans="13:13">
      <c r="M179" s="400"/>
    </row>
    <row r="180" spans="13:13">
      <c r="M180" s="400"/>
    </row>
    <row r="181" spans="13:13">
      <c r="M181" s="400"/>
    </row>
    <row r="182" spans="13:13">
      <c r="M182" s="400"/>
    </row>
    <row r="183" spans="13:13">
      <c r="M183" s="400"/>
    </row>
    <row r="184" spans="13:13">
      <c r="M184" s="400"/>
    </row>
    <row r="185" spans="13:13">
      <c r="M185" s="400"/>
    </row>
    <row r="186" spans="13:13">
      <c r="M186" s="400"/>
    </row>
    <row r="187" spans="13:13">
      <c r="M187" s="400"/>
    </row>
    <row r="188" spans="13:13">
      <c r="M188" s="400"/>
    </row>
    <row r="189" spans="13:13">
      <c r="M189" s="400"/>
    </row>
    <row r="190" spans="13:13">
      <c r="M190" s="400"/>
    </row>
    <row r="191" spans="13:13">
      <c r="M191" s="400"/>
    </row>
    <row r="192" spans="13:13">
      <c r="M192" s="400"/>
    </row>
    <row r="193" spans="13:13">
      <c r="M193" s="400"/>
    </row>
    <row r="194" spans="13:13">
      <c r="M194" s="400"/>
    </row>
    <row r="195" spans="13:13">
      <c r="M195" s="400"/>
    </row>
    <row r="196" spans="13:13">
      <c r="M196" s="400"/>
    </row>
    <row r="197" spans="13:13">
      <c r="M197" s="400"/>
    </row>
    <row r="198" spans="13:13">
      <c r="M198" s="400"/>
    </row>
    <row r="199" spans="13:13">
      <c r="M199" s="400"/>
    </row>
    <row r="200" spans="13:13">
      <c r="M200" s="400"/>
    </row>
    <row r="201" spans="13:13">
      <c r="M201" s="400"/>
    </row>
    <row r="202" spans="13:13">
      <c r="M202" s="400"/>
    </row>
    <row r="203" spans="13:13">
      <c r="M203" s="400"/>
    </row>
    <row r="204" spans="13:13">
      <c r="M204" s="400"/>
    </row>
    <row r="205" spans="13:13">
      <c r="M205" s="400"/>
    </row>
    <row r="206" spans="13:13">
      <c r="M206" s="400"/>
    </row>
    <row r="207" spans="13:13">
      <c r="M207" s="400"/>
    </row>
    <row r="208" spans="13:13">
      <c r="M208" s="400"/>
    </row>
    <row r="209" spans="13:13">
      <c r="M209" s="400"/>
    </row>
    <row r="210" spans="13:13">
      <c r="M210" s="400"/>
    </row>
    <row r="211" spans="13:13">
      <c r="M211" s="400"/>
    </row>
    <row r="212" spans="13:13">
      <c r="M212" s="400"/>
    </row>
    <row r="213" spans="13:13">
      <c r="M213" s="400"/>
    </row>
    <row r="214" spans="13:13">
      <c r="M214" s="400"/>
    </row>
    <row r="215" spans="13:13">
      <c r="M215" s="400"/>
    </row>
    <row r="216" spans="13:13">
      <c r="M216" s="400"/>
    </row>
    <row r="217" spans="13:13">
      <c r="M217" s="400"/>
    </row>
    <row r="218" spans="13:13">
      <c r="M218" s="400"/>
    </row>
    <row r="219" spans="13:13">
      <c r="M219" s="400"/>
    </row>
    <row r="220" spans="13:13">
      <c r="M220" s="400"/>
    </row>
    <row r="221" spans="13:13">
      <c r="M221" s="400"/>
    </row>
    <row r="222" spans="13:13">
      <c r="M222" s="400"/>
    </row>
    <row r="223" spans="13:13">
      <c r="M223" s="400"/>
    </row>
    <row r="224" spans="13:13">
      <c r="M224" s="400"/>
    </row>
    <row r="225" spans="13:13">
      <c r="M225" s="400"/>
    </row>
    <row r="226" spans="13:13">
      <c r="M226" s="400"/>
    </row>
    <row r="227" spans="13:13">
      <c r="M227" s="400"/>
    </row>
    <row r="228" spans="13:13">
      <c r="M228" s="400"/>
    </row>
    <row r="229" spans="13:13">
      <c r="M229" s="400"/>
    </row>
    <row r="230" spans="13:13">
      <c r="M230" s="400"/>
    </row>
    <row r="231" spans="13:13">
      <c r="M231" s="400"/>
    </row>
    <row r="232" spans="13:13">
      <c r="M232" s="400"/>
    </row>
    <row r="233" spans="13:13">
      <c r="M233" s="400"/>
    </row>
    <row r="234" spans="13:13">
      <c r="M234" s="400"/>
    </row>
    <row r="235" spans="13:13">
      <c r="M235" s="400"/>
    </row>
    <row r="236" spans="13:13">
      <c r="M236" s="400"/>
    </row>
    <row r="237" spans="13:13">
      <c r="M237" s="400"/>
    </row>
    <row r="238" spans="13:13">
      <c r="M238" s="400"/>
    </row>
    <row r="239" spans="13:13">
      <c r="M239" s="400"/>
    </row>
    <row r="240" spans="13:13">
      <c r="M240" s="400"/>
    </row>
    <row r="241" spans="13:13">
      <c r="M241" s="400"/>
    </row>
    <row r="242" spans="13:13">
      <c r="M242" s="400"/>
    </row>
    <row r="243" spans="13:13">
      <c r="M243" s="400"/>
    </row>
    <row r="244" spans="13:13">
      <c r="M244" s="400"/>
    </row>
    <row r="245" spans="13:13">
      <c r="M245" s="400"/>
    </row>
    <row r="246" spans="13:13">
      <c r="M246" s="400"/>
    </row>
    <row r="247" spans="13:13">
      <c r="M247" s="400"/>
    </row>
    <row r="248" spans="13:13">
      <c r="M248" s="400"/>
    </row>
    <row r="249" spans="13:13">
      <c r="M249" s="400"/>
    </row>
    <row r="250" spans="13:13">
      <c r="M250" s="400"/>
    </row>
    <row r="251" spans="13:13">
      <c r="M251" s="400"/>
    </row>
    <row r="252" spans="13:13">
      <c r="M252" s="400"/>
    </row>
    <row r="253" spans="13:13">
      <c r="M253" s="400"/>
    </row>
    <row r="254" spans="13:13">
      <c r="M254" s="400"/>
    </row>
    <row r="255" spans="13:13">
      <c r="M255" s="400"/>
    </row>
    <row r="256" spans="13:13">
      <c r="M256" s="400"/>
    </row>
    <row r="257" spans="13:13">
      <c r="M257" s="400"/>
    </row>
    <row r="258" spans="13:13">
      <c r="M258" s="400"/>
    </row>
    <row r="259" spans="13:13">
      <c r="M259" s="400"/>
    </row>
    <row r="260" spans="13:13">
      <c r="M260" s="400"/>
    </row>
    <row r="261" spans="13:13">
      <c r="M261" s="400"/>
    </row>
    <row r="262" spans="13:13">
      <c r="M262" s="400"/>
    </row>
    <row r="263" spans="13:13">
      <c r="M263" s="400"/>
    </row>
    <row r="264" spans="13:13">
      <c r="M264" s="400"/>
    </row>
    <row r="265" spans="13:13">
      <c r="M265" s="400"/>
    </row>
    <row r="266" spans="13:13">
      <c r="M266" s="400"/>
    </row>
    <row r="267" spans="13:13">
      <c r="M267" s="400"/>
    </row>
    <row r="268" spans="13:13">
      <c r="M268" s="400"/>
    </row>
    <row r="269" spans="13:13">
      <c r="M269" s="400"/>
    </row>
    <row r="270" spans="13:13">
      <c r="M270" s="400"/>
    </row>
    <row r="271" spans="13:13">
      <c r="M271" s="400"/>
    </row>
    <row r="272" spans="13:13">
      <c r="M272" s="400"/>
    </row>
    <row r="273" spans="13:13">
      <c r="M273" s="400"/>
    </row>
    <row r="274" spans="13:13">
      <c r="M274" s="400"/>
    </row>
    <row r="275" spans="13:13">
      <c r="M275" s="400"/>
    </row>
    <row r="276" spans="13:13">
      <c r="M276" s="400"/>
    </row>
    <row r="277" spans="13:13">
      <c r="M277" s="400"/>
    </row>
    <row r="278" spans="13:13">
      <c r="M278" s="400"/>
    </row>
    <row r="279" spans="13:13">
      <c r="M279" s="400"/>
    </row>
    <row r="280" spans="13:13">
      <c r="M280" s="400"/>
    </row>
    <row r="281" spans="13:13">
      <c r="M281" s="400"/>
    </row>
    <row r="282" spans="13:13">
      <c r="M282" s="400"/>
    </row>
    <row r="283" spans="13:13">
      <c r="M283" s="400"/>
    </row>
    <row r="284" spans="13:13">
      <c r="M284" s="400"/>
    </row>
    <row r="285" spans="13:13">
      <c r="M285" s="400"/>
    </row>
    <row r="286" spans="13:13">
      <c r="M286" s="400"/>
    </row>
    <row r="287" spans="13:13">
      <c r="M287" s="400"/>
    </row>
    <row r="288" spans="13:13">
      <c r="M288" s="400"/>
    </row>
    <row r="289" spans="13:13">
      <c r="M289" s="400"/>
    </row>
    <row r="290" spans="13:13">
      <c r="M290" s="400"/>
    </row>
    <row r="291" spans="13:13">
      <c r="M291" s="400"/>
    </row>
    <row r="292" spans="13:13">
      <c r="M292" s="400"/>
    </row>
    <row r="293" spans="13:13">
      <c r="M293" s="400"/>
    </row>
    <row r="294" spans="13:13">
      <c r="M294" s="400"/>
    </row>
    <row r="295" spans="13:13">
      <c r="M295" s="400"/>
    </row>
  </sheetData>
  <autoFilter ref="A11:L137"/>
  <sortState ref="A49:I51">
    <sortCondition ref="H40:H44"/>
  </sortState>
  <customSheetViews>
    <customSheetView guid="{5E0BB7FF-B9C6-48B8-AA99-E55D5DECDEBA}" scale="84" fitToPage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"/>
      <headerFooter alignWithMargins="0"/>
      <autoFilter ref="A11:L139"/>
    </customSheetView>
    <customSheetView guid="{835B8C4E-B855-4A10-80B6-9E0941CB6E05}" scale="80" showPageBreaks="1" fitToPage="1" printArea="1" showAutoFilter="1" showRuler="0">
      <pane ySplit="11" topLeftCell="A12" activePane="bottomLeft" state="frozen"/>
      <selection pane="bottomLeft" activeCell="A47" sqref="A47:A57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"/>
      <headerFooter alignWithMargins="0"/>
      <autoFilter ref="B1:M1"/>
    </customSheetView>
    <customSheetView guid="{B910A39E-9E40-4F26-AB0C-152988AC4DF9}" scale="80" showPageBreaks="1" fitToPage="1" printArea="1" showRuler="0">
      <pane ySplit="11" topLeftCell="A12" activePane="bottomLeft" state="frozen"/>
      <selection pane="bottomLeft" activeCell="C99" sqref="C99"/>
      <pageMargins left="0.75" right="0.75" top="1" bottom="1" header="0.5" footer="0.5"/>
      <pageSetup paperSize="9" scale="67" fitToHeight="6" orientation="landscape" r:id="rId3"/>
      <headerFooter alignWithMargins="0"/>
    </customSheetView>
    <customSheetView guid="{77C52B68-72E5-4991-BFC7-164CC50AAEA1}" scale="91" showPageBreaks="1" fitToPage="1" printArea="1" showAutoFilter="1" showRuler="0">
      <pane ySplit="11" topLeftCell="A87" activePane="bottomLeft" state="frozen"/>
      <selection pane="bottomLeft"/>
      <pageMargins left="0.75" right="0.75" top="1" bottom="1" header="0.5" footer="0.5"/>
      <pageSetup paperSize="9" scale="56" fitToHeight="6" orientation="landscape" r:id="rId4"/>
      <headerFooter alignWithMargins="0"/>
      <autoFilter ref="B1:M1"/>
    </customSheetView>
    <customSheetView guid="{CEB690E4-6019-48B2-8D35-C6640FE5AF4B}" scale="65" showPageBreaks="1" fitToPage="1" printArea="1" showRuler="0">
      <pane ySplit="11" topLeftCell="A12" activePane="bottomLeft" state="frozen"/>
      <selection pane="bottomLeft"/>
      <pageMargins left="0.75" right="0.75" top="1" bottom="1" header="0.5" footer="0.5"/>
      <pageSetup paperSize="9" scale="65" fitToHeight="6" orientation="landscape" r:id="rId5"/>
      <headerFooter alignWithMargins="0"/>
    </customSheetView>
    <customSheetView guid="{60A67F5E-9F40-4201-A498-A8C8819CEEF9}" scale="65" fitToPage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6"/>
      <headerFooter alignWithMargins="0"/>
    </customSheetView>
    <customSheetView guid="{4945A954-21E9-4B00-BEC5-E364B34AD0D3}" scale="65" showPageBreaks="1" fitToPage="1" printArea="1" showRuler="0">
      <pane ySplit="11" topLeftCell="A36" activePane="bottomLeft" state="frozen"/>
      <selection pane="bottomLeft"/>
      <pageMargins left="0.75" right="0.75" top="1" bottom="1" header="0.5" footer="0.5"/>
      <pageSetup paperSize="9" scale="67" fitToHeight="6" orientation="landscape" r:id="rId7"/>
      <headerFooter alignWithMargins="0"/>
    </customSheetView>
    <customSheetView guid="{5ABB815C-558D-4C40-8FA5-833DB78C177E}" scale="65" showPageBreaks="1" fitToPage="1" printArea="1" showRuler="0">
      <pane ySplit="11" topLeftCell="A90" activePane="bottomLeft" state="frozen"/>
      <selection pane="bottomLeft"/>
      <pageMargins left="0.75" right="0.75" top="1" bottom="1" header="0.5" footer="0.5"/>
      <pageSetup paperSize="9" scale="64" fitToHeight="6" orientation="landscape" r:id="rId8"/>
      <headerFooter alignWithMargins="0"/>
    </customSheetView>
    <customSheetView guid="{CA57D1A0-03FD-4F4E-A2CF-3D216AC00C20}" scale="65" fitToPage="1" showRuler="0">
      <pane ySplit="11" topLeftCell="A90" activePane="bottomLeft" state="frozen"/>
      <selection pane="bottomLeft"/>
      <pageMargins left="0.75" right="0.75" top="1" bottom="1" header="0.5" footer="0.5"/>
      <pageSetup paperSize="9" scale="64" fitToHeight="6" orientation="landscape" r:id="rId9"/>
      <headerFooter alignWithMargins="0"/>
    </customSheetView>
    <customSheetView guid="{8E391FDD-2A9A-4DB2-9C4A-85C74064679B}" scale="65" fitToPage="1" showRuler="0">
      <pane ySplit="11" topLeftCell="A36" activePane="bottomLeft" state="frozen"/>
      <selection pane="bottomLeft"/>
      <pageMargins left="0.75" right="0.75" top="1" bottom="1" header="0.5" footer="0.5"/>
      <pageSetup paperSize="9" scale="68" fitToHeight="6" orientation="landscape" r:id="rId10"/>
      <headerFooter alignWithMargins="0"/>
    </customSheetView>
    <customSheetView guid="{C685B4D9-86CA-45B8-8152-326104CFDBAF}" scale="65" fitToPage="1" showRuler="0">
      <pane ySplit="11" topLeftCell="A36" activePane="bottomLeft" state="frozen"/>
      <selection pane="bottomLeft"/>
      <pageMargins left="0.75" right="0.75" top="1" bottom="1" header="0.5" footer="0.5"/>
      <pageSetup paperSize="9" scale="67" fitToHeight="6" orientation="landscape" r:id="rId11"/>
      <headerFooter alignWithMargins="0"/>
    </customSheetView>
    <customSheetView guid="{C285ED76-0E70-4E44-9858-A62ACA8188EB}" scale="65" fitToPage="1" showRuler="0">
      <pane ySplit="11" topLeftCell="A63" activePane="bottomLeft" state="frozen"/>
      <selection pane="bottomLeft"/>
      <pageMargins left="0.75" right="0.75" top="1" bottom="1" header="0.5" footer="0.5"/>
      <pageSetup paperSize="9" scale="67" fitToHeight="6" orientation="landscape" r:id="rId12"/>
      <headerFooter alignWithMargins="0"/>
    </customSheetView>
    <customSheetView guid="{99F111EF-B072-4A3F-B4E1-9CC9FA0C9407}" scale="68" fitToPage="1" showAutoFilter="1" showRuler="0">
      <pane ySplit="11" topLeftCell="A12" activePane="bottomLeft" state="frozen"/>
      <selection pane="bottomLeft" activeCell="C81" sqref="C81"/>
      <pageMargins left="0.75" right="0.75" top="1" bottom="1" header="0.5" footer="0.5"/>
      <pageSetup paperSize="9" scale="67" fitToHeight="6" orientation="landscape" r:id="rId13"/>
      <headerFooter alignWithMargins="0"/>
      <autoFilter ref="B1:J1"/>
    </customSheetView>
    <customSheetView guid="{5DBD3856-2275-4639-B3CF-15EA7FEB356C}" scale="68" showPageBreaks="1" fitToPage="1" printArea="1" showAutoFilter="1">
      <pane ySplit="11" topLeftCell="A105" activePane="bottomLeft" state="frozen"/>
      <selection pane="bottomLeft"/>
      <pageMargins left="0.75" right="0.75" top="1" bottom="1" header="0.5" footer="0.5"/>
      <pageSetup paperSize="9" scale="65" fitToHeight="6" orientation="landscape" r:id="rId14"/>
      <headerFooter alignWithMargins="0"/>
      <autoFilter ref="B1:J1"/>
    </customSheetView>
    <customSheetView guid="{0EECCA16-F1DA-4407-B7B7-B622A7ECD7E4}" scale="65" showPageBreaks="1" fitToPage="1" printArea="1">
      <pane ySplit="11" topLeftCell="A12" activePane="bottomLeft" state="frozen"/>
      <selection pane="bottomLeft" activeCell="A13" sqref="A13:A122"/>
      <pageMargins left="0.75" right="0.75" top="1" bottom="1" header="0.5" footer="0.5"/>
      <pageSetup paperSize="9" scale="65" fitToHeight="6" orientation="landscape" r:id="rId15"/>
      <headerFooter alignWithMargins="0"/>
    </customSheetView>
    <customSheetView guid="{8A345121-C29C-4C37-97BA-DD7D2FC4F12C}" scale="68" showPageBreaks="1" fitToPage="1" printArea="1" showAutoFilter="1" showRuler="0">
      <pane ySplit="11" topLeftCell="A12" activePane="bottomLeft" state="frozen"/>
      <selection pane="bottomLeft" activeCell="C81" sqref="C81"/>
      <pageMargins left="0.75" right="0.75" top="1" bottom="1" header="0.5" footer="0.5"/>
      <pageSetup paperSize="9" scale="65" fitToHeight="6" orientation="landscape" r:id="rId16"/>
      <headerFooter alignWithMargins="0"/>
      <autoFilter ref="B1:J1"/>
    </customSheetView>
    <customSheetView guid="{25ADBB8D-BE09-4652-8595-7890FD83CE5E}" scale="65" showPageBreaks="1" fitToPage="1" printArea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17"/>
      <headerFooter alignWithMargins="0"/>
    </customSheetView>
    <customSheetView guid="{FA20A04E-5C31-4BBB-B9F8-9CE281B54232}" scale="80" showPageBreaks="1" fitToPage="1" printArea="1" showAutoFilter="1" showRuler="0">
      <pane ySplit="11" topLeftCell="A57" activePane="bottomLeft" state="frozen"/>
      <selection pane="bottomLeft" activeCell="A48" sqref="A48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8"/>
      <headerFooter alignWithMargins="0"/>
      <autoFilter ref="B1:M1"/>
    </customSheetView>
    <customSheetView guid="{8CCF42F6-8280-4753-B527-1C4D2BA938D1}" scale="80" showPageBreaks="1" fitToPage="1" printArea="1" showAutoFilter="1" showRuler="0">
      <pane ySplit="11" topLeftCell="A12" activePane="bottomLeft" state="frozen"/>
      <selection pane="bottomLeft" activeCell="A47" sqref="A47:A57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9"/>
      <headerFooter alignWithMargins="0"/>
      <autoFilter ref="B1:M1"/>
    </customSheetView>
    <customSheetView guid="{1E81E166-ADBF-433F-906C-2BACF9402C63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7" fitToHeight="0" orientation="landscape" r:id="rId20"/>
      <headerFooter alignWithMargins="0"/>
      <autoFilter ref="A11:L139"/>
    </customSheetView>
    <customSheetView guid="{E09E112B-A15B-4111-9B78-9B966A3E0FC2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1"/>
      <headerFooter alignWithMargins="0"/>
      <autoFilter ref="A11:L139"/>
    </customSheetView>
    <customSheetView guid="{8CAEE878-299B-418F-AC15-40EE556460F7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2"/>
      <headerFooter alignWithMargins="0"/>
      <autoFilter ref="A11:L139"/>
    </customSheetView>
    <customSheetView guid="{6E388FBF-2301-4A1E-A3C7-E4F5C606CB14}" scale="84" showPageBreaks="1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3"/>
      <headerFooter alignWithMargins="0"/>
      <autoFilter ref="A11:L139"/>
    </customSheetView>
  </customSheetViews>
  <mergeCells count="1">
    <mergeCell ref="D8:L8"/>
  </mergeCells>
  <phoneticPr fontId="23" type="noConversion"/>
  <dataValidations count="2">
    <dataValidation type="list" allowBlank="1" showInputMessage="1" showErrorMessage="1" sqref="A127:A137 A12:A125">
      <formula1>$A$141:$A$143</formula1>
    </dataValidation>
    <dataValidation type="list" allowBlank="1" showInputMessage="1" showErrorMessage="1" sqref="A126">
      <formula1>$A$636:$A$639</formula1>
    </dataValidation>
  </dataValidations>
  <hyperlinks>
    <hyperlink ref="D2" r:id="rId24"/>
    <hyperlink ref="D1" r:id="rId25"/>
    <hyperlink ref="D3" r:id="rId26"/>
    <hyperlink ref="D4" r:id="rId27" display="Предложения по развитию развитию продукта - pos@shtrih-m.ru"/>
  </hyperlinks>
  <pageMargins left="0.74803149606299213" right="0.74803149606299213" top="0.98425196850393704" bottom="0.98425196850393704" header="0.51181102362204722" footer="0.51181102362204722"/>
  <pageSetup paperSize="9" scale="48" fitToHeight="0" orientation="landscape" r:id="rId28"/>
  <headerFooter alignWithMargins="0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97"/>
  <sheetViews>
    <sheetView showGridLines="0" showRuler="0" zoomScale="87" zoomScaleNormal="87" zoomScaleSheetLayoutView="70" workbookViewId="0">
      <pane ySplit="11" topLeftCell="A12" activePane="bottomLeft" state="frozen"/>
      <selection pane="bottomLeft"/>
    </sheetView>
  </sheetViews>
  <sheetFormatPr defaultColWidth="9.140625" defaultRowHeight="12.75"/>
  <cols>
    <col min="1" max="1" width="17.85546875" style="6" customWidth="1"/>
    <col min="2" max="2" width="9.7109375" style="264" customWidth="1"/>
    <col min="3" max="3" width="105.140625" style="6" customWidth="1"/>
    <col min="4" max="4" width="10.5703125" style="7" customWidth="1"/>
    <col min="5" max="12" width="10.5703125" style="9" customWidth="1"/>
    <col min="13" max="13" width="40.7109375" style="3" customWidth="1"/>
    <col min="14" max="16384" width="9.140625" style="6"/>
  </cols>
  <sheetData>
    <row r="1" spans="1:13">
      <c r="A1" s="48"/>
      <c r="D1" s="8" t="s">
        <v>218</v>
      </c>
      <c r="M1" s="6"/>
    </row>
    <row r="2" spans="1:13">
      <c r="A2" s="48"/>
      <c r="D2" s="8" t="s">
        <v>97</v>
      </c>
      <c r="M2" s="6"/>
    </row>
    <row r="3" spans="1:13">
      <c r="A3" s="48"/>
      <c r="D3" s="8" t="s">
        <v>92</v>
      </c>
      <c r="M3" s="6"/>
    </row>
    <row r="4" spans="1:13">
      <c r="A4" s="48"/>
      <c r="D4" s="8" t="s">
        <v>98</v>
      </c>
      <c r="M4" s="6"/>
    </row>
    <row r="5" spans="1:13">
      <c r="A5" s="48"/>
      <c r="D5" s="8" t="s">
        <v>367</v>
      </c>
      <c r="M5" s="6"/>
    </row>
    <row r="6" spans="1:13" s="3" customFormat="1">
      <c r="A6" s="35"/>
      <c r="B6" s="265"/>
      <c r="D6" s="2"/>
      <c r="E6" s="267"/>
      <c r="F6" s="267"/>
    </row>
    <row r="7" spans="1:13">
      <c r="A7" s="48"/>
      <c r="D7" s="10"/>
      <c r="M7" s="6"/>
    </row>
    <row r="8" spans="1:13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  <c r="M8" s="6"/>
    </row>
    <row r="9" spans="1:13" s="12" customFormat="1" ht="17.25" customHeight="1">
      <c r="A9" s="49"/>
      <c r="B9" s="166"/>
      <c r="C9" s="21"/>
      <c r="D9" s="22"/>
      <c r="E9" s="268"/>
      <c r="F9" s="268"/>
      <c r="G9" s="22"/>
      <c r="H9" s="22"/>
      <c r="I9" s="22"/>
      <c r="J9" s="22"/>
      <c r="K9" s="22"/>
      <c r="L9" s="22"/>
      <c r="M9" s="124"/>
    </row>
    <row r="10" spans="1:13" s="13" customFormat="1" ht="42" customHeight="1">
      <c r="A10" s="50"/>
      <c r="B10" s="167"/>
      <c r="C10" s="23"/>
      <c r="D10" s="24"/>
      <c r="E10" s="269"/>
      <c r="F10" s="269"/>
      <c r="G10" s="24"/>
      <c r="H10" s="24"/>
      <c r="I10" s="24"/>
      <c r="J10" s="24"/>
      <c r="K10" s="24"/>
      <c r="L10" s="24"/>
      <c r="M10" s="125"/>
    </row>
    <row r="11" spans="1:13" s="16" customFormat="1" ht="65.25" customHeight="1">
      <c r="A11" s="14" t="s">
        <v>374</v>
      </c>
      <c r="B11" s="266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13">
      <c r="M12" s="128"/>
    </row>
    <row r="13" spans="1:13">
      <c r="A13" s="146" t="s">
        <v>874</v>
      </c>
      <c r="M13" s="128"/>
    </row>
    <row r="14" spans="1:13">
      <c r="M14" s="128"/>
    </row>
    <row r="15" spans="1:13">
      <c r="M15" s="128"/>
    </row>
    <row r="16" spans="1:13">
      <c r="M16" s="128"/>
    </row>
    <row r="17" spans="13:13">
      <c r="M17" s="128"/>
    </row>
    <row r="18" spans="13:13">
      <c r="M18" s="128"/>
    </row>
    <row r="19" spans="13:13">
      <c r="M19" s="128"/>
    </row>
    <row r="20" spans="13:13">
      <c r="M20" s="128"/>
    </row>
    <row r="21" spans="13:13">
      <c r="M21" s="128"/>
    </row>
    <row r="22" spans="13:13">
      <c r="M22" s="128"/>
    </row>
    <row r="23" spans="13:13">
      <c r="M23" s="128"/>
    </row>
    <row r="24" spans="13:13">
      <c r="M24" s="128"/>
    </row>
    <row r="25" spans="13:13">
      <c r="M25" s="128"/>
    </row>
    <row r="26" spans="13:13">
      <c r="M26" s="128"/>
    </row>
    <row r="27" spans="13:13">
      <c r="M27" s="128"/>
    </row>
    <row r="28" spans="13:13">
      <c r="M28" s="128"/>
    </row>
    <row r="29" spans="13:13">
      <c r="M29" s="128"/>
    </row>
    <row r="30" spans="13:13">
      <c r="M30" s="128"/>
    </row>
    <row r="31" spans="13:13">
      <c r="M31" s="128"/>
    </row>
    <row r="32" spans="13:13">
      <c r="M32" s="128"/>
    </row>
    <row r="33" spans="13:13">
      <c r="M33" s="128"/>
    </row>
    <row r="34" spans="13:13">
      <c r="M34" s="128"/>
    </row>
    <row r="35" spans="13:13">
      <c r="M35" s="128"/>
    </row>
    <row r="36" spans="13:13">
      <c r="M36" s="128"/>
    </row>
    <row r="37" spans="13:13">
      <c r="M37" s="128"/>
    </row>
    <row r="38" spans="13:13">
      <c r="M38" s="128"/>
    </row>
    <row r="39" spans="13:13">
      <c r="M39" s="128"/>
    </row>
    <row r="40" spans="13:13">
      <c r="M40" s="128"/>
    </row>
    <row r="41" spans="13:13">
      <c r="M41" s="128"/>
    </row>
    <row r="42" spans="13:13">
      <c r="M42" s="128"/>
    </row>
    <row r="43" spans="13:13">
      <c r="M43" s="128"/>
    </row>
    <row r="44" spans="13:13">
      <c r="M44" s="128"/>
    </row>
    <row r="45" spans="13:13">
      <c r="M45" s="128"/>
    </row>
    <row r="46" spans="13:13">
      <c r="M46" s="128"/>
    </row>
    <row r="47" spans="13:13">
      <c r="M47" s="128"/>
    </row>
    <row r="48" spans="13:13">
      <c r="M48" s="128"/>
    </row>
    <row r="49" spans="13:13">
      <c r="M49" s="128"/>
    </row>
    <row r="50" spans="13:13">
      <c r="M50" s="128"/>
    </row>
    <row r="51" spans="13:13">
      <c r="M51" s="128"/>
    </row>
    <row r="52" spans="13:13">
      <c r="M52" s="128"/>
    </row>
    <row r="53" spans="13:13">
      <c r="M53" s="128"/>
    </row>
    <row r="54" spans="13:13">
      <c r="M54" s="128"/>
    </row>
    <row r="55" spans="13:13">
      <c r="M55" s="128"/>
    </row>
    <row r="56" spans="13:13">
      <c r="M56" s="128"/>
    </row>
    <row r="57" spans="13:13">
      <c r="M57" s="128"/>
    </row>
    <row r="58" spans="13:13">
      <c r="M58" s="128"/>
    </row>
    <row r="59" spans="13:13">
      <c r="M59" s="128"/>
    </row>
    <row r="60" spans="13:13">
      <c r="M60" s="128"/>
    </row>
    <row r="61" spans="13:13">
      <c r="M61" s="128"/>
    </row>
    <row r="62" spans="13:13">
      <c r="M62" s="128"/>
    </row>
    <row r="63" spans="13:13">
      <c r="M63" s="128"/>
    </row>
    <row r="64" spans="13:13">
      <c r="M64" s="128"/>
    </row>
    <row r="65" spans="13:13">
      <c r="M65" s="128"/>
    </row>
    <row r="66" spans="13:13">
      <c r="M66" s="128"/>
    </row>
    <row r="67" spans="13:13">
      <c r="M67" s="128"/>
    </row>
    <row r="68" spans="13:13">
      <c r="M68" s="128"/>
    </row>
    <row r="69" spans="13:13">
      <c r="M69" s="128"/>
    </row>
    <row r="70" spans="13:13">
      <c r="M70" s="128"/>
    </row>
    <row r="71" spans="13:13">
      <c r="M71" s="128"/>
    </row>
    <row r="72" spans="13:13">
      <c r="M72" s="128"/>
    </row>
    <row r="73" spans="13:13">
      <c r="M73" s="128"/>
    </row>
    <row r="74" spans="13:13">
      <c r="M74" s="128"/>
    </row>
    <row r="75" spans="13:13">
      <c r="M75" s="128"/>
    </row>
    <row r="76" spans="13:13">
      <c r="M76" s="128"/>
    </row>
    <row r="77" spans="13:13">
      <c r="M77" s="128"/>
    </row>
    <row r="78" spans="13:13">
      <c r="M78" s="128"/>
    </row>
    <row r="79" spans="13:13">
      <c r="M79" s="128"/>
    </row>
    <row r="80" spans="13:13">
      <c r="M80" s="128"/>
    </row>
    <row r="81" spans="13:13">
      <c r="M81" s="128"/>
    </row>
    <row r="82" spans="13:13">
      <c r="M82" s="128"/>
    </row>
    <row r="83" spans="13:13">
      <c r="M83" s="128"/>
    </row>
    <row r="84" spans="13:13">
      <c r="M84" s="128"/>
    </row>
    <row r="85" spans="13:13">
      <c r="M85" s="128"/>
    </row>
    <row r="86" spans="13:13">
      <c r="M86" s="128"/>
    </row>
    <row r="87" spans="13:13">
      <c r="M87" s="128"/>
    </row>
    <row r="88" spans="13:13">
      <c r="M88" s="128"/>
    </row>
    <row r="89" spans="13:13">
      <c r="M89" s="128"/>
    </row>
    <row r="90" spans="13:13">
      <c r="M90" s="128"/>
    </row>
    <row r="91" spans="13:13">
      <c r="M91" s="128"/>
    </row>
    <row r="92" spans="13:13">
      <c r="M92" s="128"/>
    </row>
    <row r="93" spans="13:13">
      <c r="M93" s="128"/>
    </row>
    <row r="94" spans="13:13">
      <c r="M94" s="128"/>
    </row>
    <row r="95" spans="13:13">
      <c r="M95" s="128"/>
    </row>
    <row r="96" spans="13:13">
      <c r="M96" s="128"/>
    </row>
    <row r="97" spans="13:13">
      <c r="M97" s="128"/>
    </row>
  </sheetData>
  <autoFilter ref="A11:L11"/>
  <customSheetViews>
    <customSheetView guid="{5E0BB7FF-B9C6-48B8-AA99-E55D5DECDEBA}" scale="81" showGridLines="0" fitToPage="1" showAutoFilter="1" showRuler="0">
      <pane ySplit="11" topLeftCell="A150" activePane="bottomLeft" state="frozen"/>
      <selection pane="bottomLeft" activeCell="A12" sqref="A12:A215"/>
      <pageMargins left="0.7" right="0.7" top="0.75" bottom="0.75" header="0.3" footer="0.3"/>
      <pageSetup paperSize="9" scale="56" fitToHeight="10" orientation="landscape" r:id="rId1"/>
      <headerFooter alignWithMargins="0">
        <oddFooter>Страница &amp;P из &amp;N</oddFooter>
      </headerFooter>
      <autoFilter ref="A11:L215"/>
    </customSheetView>
    <customSheetView guid="{835B8C4E-B855-4A10-80B6-9E0941CB6E05}" scale="80" showPageBreaks="1" showGridLines="0" fitToPage="1" printArea="1" showAutoFilter="1" showRuler="0">
      <pane ySplit="11" topLeftCell="A12" activePane="bottomLeft" state="frozen"/>
      <selection pane="bottomLeft" activeCell="C16" sqref="C16"/>
      <pageMargins left="0.7" right="0.7" top="0.75" bottom="0.75" header="0.3" footer="0.3"/>
      <pageSetup paperSize="9" scale="58" fitToHeight="10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Ruler="0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3"/>
      <headerFooter alignWithMargins="0">
        <oddFooter>Страница &amp;P из &amp;N</oddFooter>
      </headerFooter>
    </customSheetView>
    <customSheetView guid="{77C52B68-72E5-4991-BFC7-164CC50AAEA1}" scale="94" showPageBreaks="1" showGridLines="0" fitToPage="1" printArea="1" showAutoFilter="1" showRuler="0">
      <pane ySplit="11" topLeftCell="A147" activePane="bottomLeft" state="frozen"/>
      <selection pane="bottomLeft" activeCell="A205" sqref="A205"/>
      <pageMargins left="0.7" right="0.7" top="0.75" bottom="0.75" header="0.3" footer="0.3"/>
      <pageSetup paperSize="9" scale="58" fitToHeight="10" orientation="landscape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printArea="1" showRuler="0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5"/>
      <headerFooter alignWithMargins="0">
        <oddFooter>Страница &amp;P из &amp;N</oddFooter>
      </headerFooter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6"/>
      <headerFooter alignWithMargins="0">
        <oddFooter>Страница &amp;P из &amp;N</oddFooter>
      </headerFooter>
      <autoFilter ref="B1:J1"/>
    </customSheetView>
    <customSheetView guid="{4945A954-21E9-4B00-BEC5-E364B34AD0D3}" scale="65" showPageBreaks="1" showGridLines="0" fitToPage="1" printArea="1" showAutoFilter="1" showRuler="0">
      <pane ySplit="11" topLeftCell="A195" activePane="bottomLeft" state="frozen"/>
      <selection pane="bottomLeft"/>
      <pageMargins left="0.7" right="0.7" top="0.75" bottom="0.75" header="0.3" footer="0.3"/>
      <pageSetup paperSize="9" scale="68" fitToHeight="10" orientation="landscape" r:id="rId7"/>
      <headerFooter alignWithMargins="0">
        <oddFooter>Страница &amp;P из &amp;N</oddFooter>
      </headerFooter>
      <autoFilter ref="B1:K1"/>
    </customSheetView>
    <customSheetView guid="{5ABB815C-558D-4C40-8FA5-833DB78C177E}" scale="65" showPageBreaks="1" showGridLines="0" fitToPage="1" printArea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5" fitToHeight="10" orientation="landscape" r:id="rId8"/>
      <headerFooter alignWithMargins="0">
        <oddFooter>Страница &amp;P из &amp;N</oddFooter>
      </headerFooter>
      <autoFilter ref="B1:L1"/>
    </customSheetView>
    <customSheetView guid="{CA57D1A0-03FD-4F4E-A2CF-3D216AC00C20}" scale="65" showPageBreaks="1" showGridLines="0" fitToPage="1" printArea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5" fitToHeight="10" orientation="landscape" r:id="rId9"/>
      <headerFooter alignWithMargins="0">
        <oddFooter>Страница &amp;P из &amp;N</oddFooter>
      </headerFooter>
      <autoFilter ref="B1:L1"/>
    </customSheetView>
    <customSheetView guid="{46C6C3E4-AD53-479B-8B81-51436BF48EFC}" scale="70" showGridLines="0" hiddenRows="1" showRuler="0">
      <pane ySplit="7" topLeftCell="A8" activePane="bottomLeft" state="frozen"/>
      <selection pane="bottomLeft" activeCell="D225" sqref="C225:D225"/>
      <pageMargins left="0.7" right="0.7" top="0.75" bottom="0.75" header="0.3" footer="0.3"/>
      <pageSetup paperSize="9" orientation="portrait" r:id="rId10"/>
      <headerFooter alignWithMargins="0"/>
    </customSheetView>
    <customSheetView guid="{8C0E7526-1878-4372-89B2-B32526FA8A3A}" scale="65" showGridLines="0" fitToPage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5" fitToHeight="10" orientation="landscape" r:id="rId11"/>
      <headerFooter alignWithMargins="0">
        <oddFooter>Страница &amp;P из &amp;N</oddFooter>
      </headerFooter>
      <autoFilter ref="B1:L1"/>
    </customSheetView>
    <customSheetView guid="{B78ECC8D-63B7-488E-A3F5-787B5B36BA90}" scale="65" showGridLines="0" fitToPage="1" showAutoFilter="1">
      <pane ySplit="11" topLeftCell="A201" activePane="bottomLeft" state="frozen"/>
      <selection pane="bottomLeft" activeCell="A12" sqref="A12:IV207"/>
      <pageMargins left="0.7" right="0.7" top="0.75" bottom="0.75" header="0.3" footer="0.3"/>
      <pageSetup paperSize="9" scale="65" fitToHeight="10" orientation="landscape" r:id="rId12"/>
      <headerFooter>
        <oddFooter>Страница &amp;P из &amp;N</oddFooter>
      </headerFooter>
      <autoFilter ref="B1:L1"/>
    </customSheetView>
    <customSheetView guid="{72267AA9-D42C-48C1-9C20-4617C5D8D2E3}" scale="65" showGridLines="0" fitToPage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5" fitToHeight="10" orientation="landscape" r:id="rId13"/>
      <headerFooter alignWithMargins="0">
        <oddFooter>Страница &amp;P из &amp;N</oddFooter>
      </headerFooter>
      <autoFilter ref="B1:L1"/>
    </customSheetView>
    <customSheetView guid="{8E391FDD-2A9A-4DB2-9C4A-85C74064679B}" scale="65" showGridLines="0" fitToPage="1" showAutoFilter="1" showRuler="0">
      <pane ySplit="11" topLeftCell="A195" activePane="bottomLeft" state="frozen"/>
      <selection pane="bottomLeft"/>
      <pageMargins left="0.7" right="0.7" top="0.75" bottom="0.75" header="0.3" footer="0.3"/>
      <pageSetup paperSize="9" scale="69" fitToHeight="10" orientation="landscape" r:id="rId14"/>
      <headerFooter alignWithMargins="0">
        <oddFooter>Страница &amp;P из &amp;N</oddFooter>
      </headerFooter>
      <autoFilter ref="B1:K1"/>
    </customSheetView>
    <customSheetView guid="{C685B4D9-86CA-45B8-8152-326104CFDBAF}" scale="65" showGridLines="0" fitToPage="1" showAutoFilter="1" showRuler="0">
      <pane ySplit="11" topLeftCell="A195" activePane="bottomLeft" state="frozen"/>
      <selection pane="bottomLeft"/>
      <pageMargins left="0.7" right="0.7" top="0.75" bottom="0.75" header="0.3" footer="0.3"/>
      <pageSetup paperSize="9" scale="68" fitToHeight="10" orientation="landscape" r:id="rId15"/>
      <headerFooter alignWithMargins="0">
        <oddFooter>Страница &amp;P из &amp;N</oddFooter>
      </headerFooter>
      <autoFilter ref="B1:K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16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62" activePane="bottomLeft" state="frozen"/>
      <selection pane="bottomLeft" activeCell="B170" sqref="B170:D170"/>
      <pageMargins left="0.7" right="0.7" top="0.75" bottom="0.75" header="0.3" footer="0.3"/>
      <pageSetup paperSize="9" scale="68" fitToHeight="10" orientation="landscape" r:id="rId17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printArea="1" showAutoFilter="1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18"/>
      <headerFooter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>
      <pane ySplit="11" topLeftCell="A223" activePane="bottomLeft" state="frozen"/>
      <selection pane="bottomLeft" activeCell="A240" sqref="A240"/>
      <pageMargins left="0.7" right="0.7" top="0.75" bottom="0.75" header="0.3" footer="0.3"/>
      <pageSetup paperSize="9" scale="68" fitToHeight="10" orientation="landscape" r:id="rId19"/>
      <headerFooter>
        <oddFooter>Страница &amp;P из &amp;N</oddFooter>
      </headerFooter>
    </customSheetView>
    <customSheetView guid="{8A345121-C29C-4C37-97BA-DD7D2FC4F12C}" scale="68" showPageBreaks="1" showGridLines="0" fitToPage="1" printArea="1" showAutoFilter="1" showRuler="0">
      <pane ySplit="11" topLeftCell="A162" activePane="bottomLeft" state="frozen"/>
      <selection pane="bottomLeft" activeCell="B170" sqref="B170:D170"/>
      <pageMargins left="0.7" right="0.7" top="0.75" bottom="0.75" header="0.3" footer="0.3"/>
      <pageSetup paperSize="9" scale="68" fitToHeight="10" orientation="landscape" r:id="rId20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printArea="1" showRuler="0">
      <pane ySplit="11" topLeftCell="A12" activePane="bottomLeft" state="frozen"/>
      <selection pane="bottomLeft"/>
      <pageMargins left="0.7" right="0.7" top="0.75" bottom="0.75" header="0.3" footer="0.3"/>
      <pageSetup paperSize="9" scale="68" fitToHeight="10" orientation="landscape" r:id="rId21"/>
      <headerFooter alignWithMargins="0">
        <oddFooter>Страница &amp;P из &amp;N</oddFooter>
      </headerFooter>
    </customSheetView>
    <customSheetView guid="{FA20A04E-5C31-4BBB-B9F8-9CE281B54232}" scale="80" showPageBreaks="1" showGridLines="0" fitToPage="1" printArea="1" showAutoFilter="1" showRuler="0">
      <pane ySplit="11" topLeftCell="A12" activePane="bottomLeft" state="frozen"/>
      <selection pane="bottomLeft"/>
      <pageMargins left="0.7" right="0.7" top="0.75" bottom="0.75" header="0.3" footer="0.3"/>
      <pageSetup paperSize="9" scale="56" fitToHeight="10" orientation="landscape" r:id="rId22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84" activePane="bottomLeft" state="frozen"/>
      <selection pane="bottomLeft" activeCell="C110" sqref="C110"/>
      <pageMargins left="0.7" right="0.7" top="0.75" bottom="0.75" header="0.3" footer="0.3"/>
      <pageSetup paperSize="9" scale="56" fitToHeight="10" orientation="landscape" r:id="rId23"/>
      <headerFooter alignWithMargins="0">
        <oddFooter>Страница &amp;P из &amp;N</oddFooter>
      </headerFooter>
      <autoFilter ref="B1:M1"/>
    </customSheetView>
    <customSheetView guid="{1E81E166-ADBF-433F-906C-2BACF9402C63}" scale="81" showPageBreaks="1" showGridLines="0" fitToPage="1" printArea="1" showAutoFilter="1" showRuler="0">
      <pane ySplit="11" topLeftCell="A150" activePane="bottomLeft" state="frozen"/>
      <selection pane="bottomLeft" activeCell="A12" sqref="A12:A215"/>
      <pageMargins left="0.7" right="0.7" top="0.75" bottom="0.75" header="0.3" footer="0.3"/>
      <pageSetup paperSize="9" scale="55" fitToHeight="10" orientation="landscape" r:id="rId24"/>
      <headerFooter alignWithMargins="0">
        <oddFooter>Страница &amp;P из &amp;N</oddFooter>
      </headerFooter>
      <autoFilter ref="A11:L215"/>
    </customSheetView>
    <customSheetView guid="{E09E112B-A15B-4111-9B78-9B966A3E0FC2}" scale="81" showPageBreaks="1" showGridLines="0" fitToPage="1" printArea="1" showAutoFilter="1" showRuler="0">
      <pane ySplit="11" topLeftCell="A150" activePane="bottomLeft" state="frozen"/>
      <selection pane="bottomLeft" activeCell="A12" sqref="A12:A215"/>
      <pageMargins left="0.7" right="0.7" top="0.75" bottom="0.75" header="0.3" footer="0.3"/>
      <pageSetup paperSize="9" scale="56" fitToHeight="10" orientation="landscape" r:id="rId25"/>
      <headerFooter alignWithMargins="0">
        <oddFooter>Страница &amp;P из &amp;N</oddFooter>
      </headerFooter>
      <autoFilter ref="A11:L215"/>
    </customSheetView>
    <customSheetView guid="{8CAEE878-299B-418F-AC15-40EE556460F7}" scale="81" showPageBreaks="1" showGridLines="0" fitToPage="1" printArea="1" showAutoFilter="1" showRuler="0">
      <pane ySplit="11" topLeftCell="A150" activePane="bottomLeft" state="frozen"/>
      <selection pane="bottomLeft" activeCell="A12" sqref="A12:A215"/>
      <pageMargins left="0.7" right="0.7" top="0.75" bottom="0.75" header="0.3" footer="0.3"/>
      <pageSetup paperSize="9" scale="56" fitToHeight="10" orientation="landscape" r:id="rId26"/>
      <headerFooter alignWithMargins="0">
        <oddFooter>Страница &amp;P из &amp;N</oddFooter>
      </headerFooter>
      <autoFilter ref="A11:L215"/>
    </customSheetView>
    <customSheetView guid="{6E388FBF-2301-4A1E-A3C7-E4F5C606CB14}" scale="81" showPageBreaks="1" showGridLines="0" fitToPage="1" printArea="1" showAutoFilter="1" showRuler="0">
      <pane ySplit="11" topLeftCell="A150" activePane="bottomLeft" state="frozen"/>
      <selection pane="bottomLeft" activeCell="A12" sqref="A12:A215"/>
      <pageMargins left="0.7" right="0.7" top="0.75" bottom="0.75" header="0.3" footer="0.3"/>
      <pageSetup paperSize="9" scale="56" fitToHeight="10" orientation="landscape" r:id="rId27"/>
      <headerFooter alignWithMargins="0">
        <oddFooter>Страница &amp;P из &amp;N</oddFooter>
      </headerFooter>
      <autoFilter ref="A11:L215"/>
    </customSheetView>
  </customSheetViews>
  <mergeCells count="2">
    <mergeCell ref="B8:C8"/>
    <mergeCell ref="D8:L8"/>
  </mergeCells>
  <phoneticPr fontId="12" type="noConversion"/>
  <hyperlinks>
    <hyperlink ref="D3" r:id="rId28"/>
    <hyperlink ref="D5" r:id="rId29" display="Предложения по функциональным доработкам программного обеспечения - tz@shtrih-m.ru"/>
    <hyperlink ref="D1" r:id="rId30"/>
    <hyperlink ref="D4" r:id="rId31"/>
    <hyperlink ref="D2" r:id="rId32"/>
  </hyperlinks>
  <pageMargins left="0.7" right="0.7" top="0.75" bottom="0.75" header="0.3" footer="0.3"/>
  <pageSetup paperSize="9" scale="58" fitToHeight="10" orientation="landscape" r:id="rId33"/>
  <headerFooter alignWithMargins="0">
    <oddFooter>Страница &amp;P из &amp;N</oddFooter>
  </headerFooter>
  <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287"/>
  <sheetViews>
    <sheetView showGridLines="0" tabSelected="1" showRuler="0" zoomScale="85" zoomScaleNormal="85" workbookViewId="0">
      <pane ySplit="11" topLeftCell="A12" activePane="bottomLeft" state="frozen"/>
      <selection pane="bottomLeft"/>
    </sheetView>
  </sheetViews>
  <sheetFormatPr defaultColWidth="9.140625" defaultRowHeight="12.75" outlineLevelRow="2"/>
  <cols>
    <col min="1" max="1" width="17.85546875" style="3" customWidth="1"/>
    <col min="2" max="2" width="9.7109375" style="165" customWidth="1"/>
    <col min="3" max="3" width="105.28515625" style="3" customWidth="1"/>
    <col min="4" max="12" width="10.5703125" style="3" customWidth="1"/>
    <col min="13" max="13" width="40.5703125" style="3" customWidth="1"/>
    <col min="14" max="16384" width="9.140625" style="3"/>
  </cols>
  <sheetData>
    <row r="1" spans="1:13" s="6" customFormat="1">
      <c r="A1" s="48"/>
      <c r="B1" s="164"/>
      <c r="D1" s="8" t="s">
        <v>218</v>
      </c>
      <c r="E1" s="9"/>
      <c r="F1" s="9"/>
      <c r="G1" s="9"/>
      <c r="H1" s="9"/>
      <c r="I1" s="9"/>
      <c r="J1" s="9"/>
      <c r="K1" s="9"/>
      <c r="L1" s="9"/>
    </row>
    <row r="2" spans="1:13" s="6" customFormat="1">
      <c r="A2" s="48"/>
      <c r="B2" s="164"/>
      <c r="D2" s="8" t="s">
        <v>97</v>
      </c>
      <c r="E2" s="9"/>
      <c r="F2" s="9"/>
      <c r="G2" s="9"/>
      <c r="H2" s="9"/>
      <c r="I2" s="9"/>
      <c r="J2" s="9"/>
      <c r="K2" s="9"/>
      <c r="L2" s="9"/>
    </row>
    <row r="3" spans="1:13" s="6" customFormat="1">
      <c r="A3" s="48"/>
      <c r="B3" s="164"/>
      <c r="D3" s="8" t="s">
        <v>92</v>
      </c>
      <c r="E3" s="9"/>
      <c r="F3" s="9"/>
      <c r="G3" s="9"/>
      <c r="H3" s="9"/>
      <c r="I3" s="9"/>
      <c r="J3" s="9"/>
      <c r="K3" s="9"/>
      <c r="L3" s="9"/>
    </row>
    <row r="4" spans="1:13" s="6" customFormat="1">
      <c r="A4" s="48"/>
      <c r="B4" s="164"/>
      <c r="D4" s="8" t="s">
        <v>145</v>
      </c>
      <c r="E4" s="9"/>
      <c r="F4" s="9"/>
      <c r="G4" s="9"/>
      <c r="H4" s="9"/>
      <c r="I4" s="9"/>
      <c r="J4" s="9"/>
      <c r="K4" s="9"/>
      <c r="L4" s="9"/>
    </row>
    <row r="5" spans="1:13" s="6" customFormat="1">
      <c r="A5" s="48"/>
      <c r="B5" s="164"/>
      <c r="D5" s="8"/>
      <c r="E5" s="9"/>
      <c r="F5" s="9"/>
      <c r="G5" s="9"/>
      <c r="H5" s="9"/>
      <c r="I5" s="9"/>
      <c r="J5" s="9"/>
      <c r="K5" s="9"/>
      <c r="L5" s="9"/>
    </row>
    <row r="6" spans="1:13">
      <c r="A6" s="35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>
      <c r="A7" s="48"/>
      <c r="B7" s="164"/>
      <c r="D7" s="10"/>
      <c r="E7" s="9"/>
      <c r="F7" s="9"/>
      <c r="G7" s="9"/>
      <c r="H7" s="9"/>
      <c r="I7" s="9"/>
      <c r="J7" s="9"/>
      <c r="K7" s="9"/>
      <c r="L7" s="9"/>
    </row>
    <row r="8" spans="1:13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13" s="12" customFormat="1" ht="17.25" customHeight="1">
      <c r="A9" s="49"/>
      <c r="B9" s="166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13" s="13" customFormat="1" ht="42" customHeight="1">
      <c r="A10" s="50"/>
      <c r="B10" s="16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13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13" s="16" customFormat="1" ht="14.25" customHeight="1">
      <c r="A12" s="297"/>
      <c r="B12" s="798" t="s">
        <v>220</v>
      </c>
      <c r="C12" s="799"/>
      <c r="D12" s="799"/>
      <c r="E12" s="799"/>
      <c r="F12" s="66"/>
      <c r="G12" s="66"/>
      <c r="H12" s="66"/>
      <c r="I12" s="66"/>
      <c r="J12" s="66"/>
      <c r="K12" s="66"/>
      <c r="L12" s="66"/>
      <c r="M12" s="126"/>
    </row>
    <row r="13" spans="1:13" s="6" customFormat="1" outlineLevel="1">
      <c r="A13" s="297"/>
      <c r="B13" s="798" t="s">
        <v>378</v>
      </c>
      <c r="C13" s="799"/>
      <c r="D13" s="799"/>
      <c r="E13" s="799"/>
      <c r="F13" s="41"/>
      <c r="G13" s="41"/>
      <c r="H13" s="41"/>
      <c r="I13" s="41"/>
      <c r="J13" s="41"/>
      <c r="K13" s="41"/>
      <c r="L13" s="41"/>
      <c r="M13" s="54"/>
    </row>
    <row r="14" spans="1:13" s="27" customFormat="1" outlineLevel="2">
      <c r="A14" s="417"/>
      <c r="B14" s="169">
        <v>138311</v>
      </c>
      <c r="C14" s="95" t="s">
        <v>1433</v>
      </c>
      <c r="D14" s="17" t="s">
        <v>316</v>
      </c>
      <c r="E14" s="296">
        <v>32400</v>
      </c>
      <c r="F14" s="296"/>
      <c r="G14" s="296"/>
      <c r="H14" s="296"/>
      <c r="I14" s="296"/>
      <c r="J14" s="296"/>
      <c r="K14" s="296"/>
      <c r="L14" s="296"/>
      <c r="M14" s="54"/>
    </row>
    <row r="15" spans="1:13" s="27" customFormat="1" outlineLevel="2">
      <c r="A15" s="417"/>
      <c r="B15" s="169">
        <v>138310</v>
      </c>
      <c r="C15" s="95" t="s">
        <v>1434</v>
      </c>
      <c r="D15" s="17" t="s">
        <v>316</v>
      </c>
      <c r="E15" s="296">
        <v>34400</v>
      </c>
      <c r="F15" s="296"/>
      <c r="G15" s="296"/>
      <c r="H15" s="296"/>
      <c r="I15" s="296"/>
      <c r="J15" s="296"/>
      <c r="K15" s="296"/>
      <c r="L15" s="296"/>
      <c r="M15" s="54"/>
    </row>
    <row r="16" spans="1:13" s="39" customFormat="1" outlineLevel="2">
      <c r="A16" s="417"/>
      <c r="B16" s="169">
        <v>115554</v>
      </c>
      <c r="C16" s="18" t="s">
        <v>342</v>
      </c>
      <c r="D16" s="17" t="s">
        <v>316</v>
      </c>
      <c r="E16" s="296">
        <v>37400</v>
      </c>
      <c r="F16" s="296"/>
      <c r="G16" s="296"/>
      <c r="H16" s="296"/>
      <c r="I16" s="296"/>
      <c r="J16" s="296"/>
      <c r="K16" s="296"/>
      <c r="L16" s="296"/>
      <c r="M16" s="72"/>
    </row>
    <row r="17" spans="1:13" s="39" customFormat="1" outlineLevel="2">
      <c r="A17" s="297"/>
      <c r="B17" s="178">
        <v>111261</v>
      </c>
      <c r="C17" s="157" t="s">
        <v>168</v>
      </c>
      <c r="D17" s="156" t="s">
        <v>316</v>
      </c>
      <c r="E17" s="296">
        <v>49900</v>
      </c>
      <c r="F17" s="296"/>
      <c r="G17" s="296"/>
      <c r="H17" s="296"/>
      <c r="I17" s="296"/>
      <c r="J17" s="296"/>
      <c r="K17" s="296"/>
      <c r="L17" s="296"/>
      <c r="M17" s="98"/>
    </row>
    <row r="18" spans="1:13" s="39" customFormat="1" outlineLevel="2">
      <c r="A18" s="417"/>
      <c r="B18" s="169">
        <v>138312</v>
      </c>
      <c r="C18" s="639" t="s">
        <v>1435</v>
      </c>
      <c r="D18" s="140" t="s">
        <v>316</v>
      </c>
      <c r="E18" s="296">
        <v>47000</v>
      </c>
      <c r="F18" s="296"/>
      <c r="G18" s="296"/>
      <c r="H18" s="296"/>
      <c r="I18" s="296"/>
      <c r="J18" s="296"/>
      <c r="K18" s="296"/>
      <c r="L18" s="296"/>
      <c r="M18" s="325" t="s">
        <v>863</v>
      </c>
    </row>
    <row r="19" spans="1:13" s="39" customFormat="1" outlineLevel="2">
      <c r="A19" s="297"/>
      <c r="B19" s="170" t="s">
        <v>715</v>
      </c>
      <c r="C19" s="148"/>
      <c r="D19" s="148"/>
      <c r="E19" s="148"/>
      <c r="F19" s="41"/>
      <c r="G19" s="41"/>
      <c r="H19" s="41"/>
      <c r="I19" s="41"/>
      <c r="J19" s="355"/>
      <c r="K19" s="296"/>
      <c r="L19" s="296"/>
      <c r="M19" s="111"/>
    </row>
    <row r="20" spans="1:13" s="39" customFormat="1" outlineLevel="2">
      <c r="A20" s="297"/>
      <c r="B20" s="161">
        <v>65783</v>
      </c>
      <c r="C20" s="192" t="s">
        <v>716</v>
      </c>
      <c r="D20" s="140" t="s">
        <v>316</v>
      </c>
      <c r="E20" s="356" t="s">
        <v>759</v>
      </c>
      <c r="F20" s="356"/>
      <c r="G20" s="356"/>
      <c r="H20" s="356"/>
      <c r="I20" s="356"/>
      <c r="J20" s="355"/>
      <c r="K20" s="296"/>
      <c r="L20" s="296"/>
      <c r="M20" s="111"/>
    </row>
    <row r="21" spans="1:13" s="39" customFormat="1" outlineLevel="2">
      <c r="A21" s="297"/>
      <c r="B21" s="175">
        <v>119167</v>
      </c>
      <c r="C21" s="192" t="s">
        <v>717</v>
      </c>
      <c r="D21" s="140" t="s">
        <v>316</v>
      </c>
      <c r="E21" s="356" t="s">
        <v>759</v>
      </c>
      <c r="F21" s="356"/>
      <c r="G21" s="356"/>
      <c r="H21" s="356"/>
      <c r="I21" s="356"/>
      <c r="J21" s="355"/>
      <c r="K21" s="296"/>
      <c r="L21" s="296"/>
      <c r="M21" s="111"/>
    </row>
    <row r="22" spans="1:13" s="39" customFormat="1" outlineLevel="2">
      <c r="A22" s="297"/>
      <c r="B22" s="175">
        <v>119168</v>
      </c>
      <c r="C22" s="192" t="s">
        <v>718</v>
      </c>
      <c r="D22" s="140" t="s">
        <v>316</v>
      </c>
      <c r="E22" s="356" t="s">
        <v>759</v>
      </c>
      <c r="F22" s="356"/>
      <c r="G22" s="356"/>
      <c r="H22" s="356"/>
      <c r="I22" s="356"/>
      <c r="J22" s="355"/>
      <c r="K22" s="296"/>
      <c r="L22" s="296"/>
      <c r="M22" s="111"/>
    </row>
    <row r="23" spans="1:13" s="39" customFormat="1" ht="25.5" outlineLevel="2">
      <c r="A23" s="297"/>
      <c r="B23" s="357" t="s">
        <v>724</v>
      </c>
      <c r="C23" s="192" t="s">
        <v>719</v>
      </c>
      <c r="D23" s="140" t="s">
        <v>316</v>
      </c>
      <c r="E23" s="356" t="s">
        <v>759</v>
      </c>
      <c r="F23" s="356"/>
      <c r="G23" s="356"/>
      <c r="H23" s="356"/>
      <c r="I23" s="356"/>
      <c r="J23" s="355"/>
      <c r="K23" s="296"/>
      <c r="L23" s="296"/>
      <c r="M23" s="111"/>
    </row>
    <row r="24" spans="1:13" s="39" customFormat="1" ht="25.5" outlineLevel="2">
      <c r="A24" s="297"/>
      <c r="B24" s="357" t="s">
        <v>725</v>
      </c>
      <c r="C24" s="192" t="s">
        <v>720</v>
      </c>
      <c r="D24" s="140" t="s">
        <v>316</v>
      </c>
      <c r="E24" s="356" t="s">
        <v>759</v>
      </c>
      <c r="F24" s="356"/>
      <c r="G24" s="356"/>
      <c r="H24" s="356"/>
      <c r="I24" s="356"/>
      <c r="J24" s="355"/>
      <c r="K24" s="296"/>
      <c r="L24" s="296"/>
      <c r="M24" s="111"/>
    </row>
    <row r="25" spans="1:13" s="39" customFormat="1" outlineLevel="2">
      <c r="A25" s="297"/>
      <c r="B25" s="161">
        <v>109607</v>
      </c>
      <c r="C25" s="192" t="s">
        <v>721</v>
      </c>
      <c r="D25" s="140" t="s">
        <v>316</v>
      </c>
      <c r="E25" s="356" t="s">
        <v>759</v>
      </c>
      <c r="F25" s="356"/>
      <c r="G25" s="356"/>
      <c r="H25" s="356"/>
      <c r="I25" s="356"/>
      <c r="J25" s="355"/>
      <c r="K25" s="296"/>
      <c r="L25" s="296"/>
      <c r="M25" s="111"/>
    </row>
    <row r="26" spans="1:13" s="39" customFormat="1" outlineLevel="2">
      <c r="A26" s="297"/>
      <c r="B26" s="161">
        <v>119882</v>
      </c>
      <c r="C26" s="192" t="s">
        <v>722</v>
      </c>
      <c r="D26" s="140" t="s">
        <v>316</v>
      </c>
      <c r="E26" s="356" t="s">
        <v>759</v>
      </c>
      <c r="F26" s="356"/>
      <c r="G26" s="356"/>
      <c r="H26" s="356"/>
      <c r="I26" s="356"/>
      <c r="J26" s="355"/>
      <c r="K26" s="296"/>
      <c r="L26" s="296"/>
      <c r="M26" s="111"/>
    </row>
    <row r="27" spans="1:13" s="39" customFormat="1" outlineLevel="2">
      <c r="A27" s="297"/>
      <c r="B27" s="161">
        <v>121749</v>
      </c>
      <c r="C27" s="192" t="s">
        <v>723</v>
      </c>
      <c r="D27" s="140" t="s">
        <v>316</v>
      </c>
      <c r="E27" s="356" t="s">
        <v>759</v>
      </c>
      <c r="F27" s="356"/>
      <c r="G27" s="356"/>
      <c r="H27" s="356"/>
      <c r="I27" s="356"/>
      <c r="J27" s="355"/>
      <c r="K27" s="296"/>
      <c r="L27" s="296"/>
      <c r="M27" s="111"/>
    </row>
    <row r="28" spans="1:13" s="6" customFormat="1" outlineLevel="1">
      <c r="A28" s="297"/>
      <c r="B28" s="798" t="s">
        <v>379</v>
      </c>
      <c r="C28" s="799"/>
      <c r="D28" s="799"/>
      <c r="E28" s="799"/>
      <c r="F28" s="41"/>
      <c r="G28" s="41"/>
      <c r="H28" s="41"/>
      <c r="I28" s="41"/>
      <c r="J28" s="41"/>
      <c r="K28" s="19"/>
      <c r="L28" s="19"/>
      <c r="M28" s="111"/>
    </row>
    <row r="29" spans="1:13" s="6" customFormat="1" outlineLevel="1">
      <c r="A29" s="297"/>
      <c r="B29" s="367"/>
      <c r="C29" s="337" t="s">
        <v>408</v>
      </c>
      <c r="D29" s="17" t="s">
        <v>316</v>
      </c>
      <c r="E29" s="155">
        <v>199000</v>
      </c>
      <c r="F29" s="155"/>
      <c r="G29" s="189"/>
      <c r="H29" s="155"/>
      <c r="I29" s="155"/>
      <c r="J29" s="296"/>
      <c r="K29" s="155"/>
      <c r="L29" s="155"/>
      <c r="M29" s="343"/>
    </row>
    <row r="30" spans="1:13" s="6" customFormat="1" outlineLevel="1">
      <c r="A30" s="297"/>
      <c r="B30" s="367"/>
      <c r="C30" s="337" t="s">
        <v>409</v>
      </c>
      <c r="D30" s="17" t="s">
        <v>316</v>
      </c>
      <c r="E30" s="19">
        <v>195500</v>
      </c>
      <c r="F30" s="19"/>
      <c r="G30" s="19"/>
      <c r="H30" s="19"/>
      <c r="I30" s="19"/>
      <c r="J30" s="19"/>
      <c r="K30" s="19"/>
      <c r="L30" s="19"/>
      <c r="M30" s="111"/>
    </row>
    <row r="31" spans="1:13" s="6" customFormat="1" outlineLevel="1">
      <c r="A31" s="297"/>
      <c r="B31" s="170" t="s">
        <v>273</v>
      </c>
      <c r="C31" s="3"/>
      <c r="D31" s="3"/>
      <c r="E31" s="194"/>
      <c r="F31" s="195"/>
      <c r="G31" s="195"/>
      <c r="H31" s="195"/>
      <c r="I31" s="195"/>
      <c r="J31" s="195"/>
      <c r="K31" s="19"/>
      <c r="L31" s="19"/>
      <c r="M31" s="18"/>
    </row>
    <row r="32" spans="1:13" s="6" customFormat="1" outlineLevel="2">
      <c r="A32" s="297"/>
      <c r="B32" s="175">
        <v>115153</v>
      </c>
      <c r="C32" s="154" t="s">
        <v>164</v>
      </c>
      <c r="D32" s="17" t="s">
        <v>316</v>
      </c>
      <c r="E32" s="206">
        <v>13900</v>
      </c>
      <c r="F32" s="206"/>
      <c r="G32" s="206"/>
      <c r="H32" s="206"/>
      <c r="I32" s="206"/>
      <c r="J32" s="416"/>
      <c r="K32" s="52"/>
      <c r="L32" s="52"/>
      <c r="M32" s="18"/>
    </row>
    <row r="33" spans="1:13" s="6" customFormat="1" outlineLevel="2">
      <c r="A33" s="297"/>
      <c r="B33" s="175">
        <v>116391</v>
      </c>
      <c r="C33" s="154" t="s">
        <v>165</v>
      </c>
      <c r="D33" s="17" t="s">
        <v>316</v>
      </c>
      <c r="E33" s="206">
        <v>17000</v>
      </c>
      <c r="F33" s="206"/>
      <c r="G33" s="206"/>
      <c r="H33" s="206"/>
      <c r="I33" s="206"/>
      <c r="J33" s="416"/>
      <c r="K33" s="52"/>
      <c r="L33" s="52"/>
      <c r="M33" s="18"/>
    </row>
    <row r="34" spans="1:13" s="6" customFormat="1" outlineLevel="2">
      <c r="A34" s="297"/>
      <c r="B34" s="175">
        <v>118499</v>
      </c>
      <c r="C34" s="138" t="s">
        <v>166</v>
      </c>
      <c r="D34" s="17" t="s">
        <v>316</v>
      </c>
      <c r="E34" s="206">
        <v>13900</v>
      </c>
      <c r="F34" s="206"/>
      <c r="G34" s="206"/>
      <c r="H34" s="206"/>
      <c r="I34" s="206"/>
      <c r="J34" s="416"/>
      <c r="K34" s="52"/>
      <c r="L34" s="52"/>
      <c r="M34" s="18"/>
    </row>
    <row r="35" spans="1:13" s="6" customFormat="1" outlineLevel="2">
      <c r="A35" s="297"/>
      <c r="B35" s="175">
        <v>118498</v>
      </c>
      <c r="C35" s="138" t="s">
        <v>167</v>
      </c>
      <c r="D35" s="17" t="s">
        <v>316</v>
      </c>
      <c r="E35" s="206">
        <v>17000</v>
      </c>
      <c r="F35" s="206"/>
      <c r="G35" s="206"/>
      <c r="H35" s="206"/>
      <c r="I35" s="206"/>
      <c r="J35" s="416"/>
      <c r="K35" s="52"/>
      <c r="L35" s="52"/>
      <c r="M35" s="18"/>
    </row>
    <row r="36" spans="1:13">
      <c r="M36" s="128"/>
    </row>
    <row r="37" spans="1:13">
      <c r="A37" s="4" t="s">
        <v>371</v>
      </c>
      <c r="C37" s="5" t="s">
        <v>32</v>
      </c>
      <c r="M37" s="130"/>
    </row>
    <row r="38" spans="1:13">
      <c r="A38" s="4" t="s">
        <v>372</v>
      </c>
      <c r="C38" s="5" t="s">
        <v>33</v>
      </c>
      <c r="M38" s="130"/>
    </row>
    <row r="39" spans="1:13">
      <c r="A39" s="4" t="s">
        <v>373</v>
      </c>
      <c r="C39" s="5" t="s">
        <v>34</v>
      </c>
      <c r="M39" s="130"/>
    </row>
    <row r="40" spans="1:13">
      <c r="M40" s="128"/>
    </row>
    <row r="41" spans="1:13">
      <c r="M41" s="128"/>
    </row>
    <row r="42" spans="1:13">
      <c r="M42" s="128"/>
    </row>
    <row r="43" spans="1:13">
      <c r="M43" s="128"/>
    </row>
    <row r="44" spans="1:13">
      <c r="M44" s="128"/>
    </row>
    <row r="45" spans="1:13">
      <c r="M45" s="128"/>
    </row>
    <row r="46" spans="1:13">
      <c r="M46" s="128"/>
    </row>
    <row r="47" spans="1:13">
      <c r="M47" s="128"/>
    </row>
    <row r="48" spans="1:13">
      <c r="M48" s="128"/>
    </row>
    <row r="49" spans="13:13">
      <c r="M49" s="128"/>
    </row>
    <row r="50" spans="13:13">
      <c r="M50" s="128"/>
    </row>
    <row r="51" spans="13:13">
      <c r="M51" s="128"/>
    </row>
    <row r="52" spans="13:13">
      <c r="M52" s="128"/>
    </row>
    <row r="53" spans="13:13">
      <c r="M53" s="129"/>
    </row>
    <row r="54" spans="13:13">
      <c r="M54" s="128"/>
    </row>
    <row r="55" spans="13:13">
      <c r="M55" s="128"/>
    </row>
    <row r="56" spans="13:13">
      <c r="M56" s="128"/>
    </row>
    <row r="57" spans="13:13">
      <c r="M57" s="128"/>
    </row>
    <row r="58" spans="13:13">
      <c r="M58" s="128"/>
    </row>
    <row r="59" spans="13:13">
      <c r="M59" s="128"/>
    </row>
    <row r="60" spans="13:13">
      <c r="M60" s="128"/>
    </row>
    <row r="61" spans="13:13">
      <c r="M61" s="128"/>
    </row>
    <row r="62" spans="13:13">
      <c r="M62" s="129"/>
    </row>
    <row r="63" spans="13:13">
      <c r="M63" s="128"/>
    </row>
    <row r="64" spans="13:13">
      <c r="M64" s="129"/>
    </row>
    <row r="65" spans="13:13">
      <c r="M65" s="128"/>
    </row>
    <row r="66" spans="13:13">
      <c r="M66" s="128"/>
    </row>
    <row r="67" spans="13:13">
      <c r="M67" s="131"/>
    </row>
    <row r="68" spans="13:13">
      <c r="M68" s="132"/>
    </row>
    <row r="69" spans="13:13">
      <c r="M69" s="65"/>
    </row>
    <row r="70" spans="13:13">
      <c r="M70" s="62"/>
    </row>
    <row r="71" spans="13:13">
      <c r="M71" s="133"/>
    </row>
    <row r="72" spans="13:13">
      <c r="M72" s="62"/>
    </row>
    <row r="73" spans="13:13">
      <c r="M73" s="62"/>
    </row>
    <row r="74" spans="13:13">
      <c r="M74" s="62"/>
    </row>
    <row r="75" spans="13:13">
      <c r="M75" s="62"/>
    </row>
    <row r="76" spans="13:13">
      <c r="M76" s="62"/>
    </row>
    <row r="77" spans="13:13">
      <c r="M77" s="62"/>
    </row>
    <row r="78" spans="13:13">
      <c r="M78" s="129"/>
    </row>
    <row r="79" spans="13:13">
      <c r="M79" s="128"/>
    </row>
    <row r="80" spans="13:13">
      <c r="M80" s="128"/>
    </row>
    <row r="81" spans="13:13">
      <c r="M81" s="128"/>
    </row>
    <row r="82" spans="13:13">
      <c r="M82" s="128"/>
    </row>
    <row r="83" spans="13:13">
      <c r="M83" s="128"/>
    </row>
    <row r="84" spans="13:13">
      <c r="M84" s="128"/>
    </row>
    <row r="85" spans="13:13">
      <c r="M85" s="128"/>
    </row>
    <row r="86" spans="13:13">
      <c r="M86" s="128"/>
    </row>
    <row r="87" spans="13:13">
      <c r="M87" s="128"/>
    </row>
    <row r="88" spans="13:13">
      <c r="M88" s="128"/>
    </row>
    <row r="89" spans="13:13">
      <c r="M89" s="128"/>
    </row>
    <row r="90" spans="13:13">
      <c r="M90" s="128"/>
    </row>
    <row r="91" spans="13:13">
      <c r="M91" s="128"/>
    </row>
    <row r="92" spans="13:13">
      <c r="M92" s="128"/>
    </row>
    <row r="93" spans="13:13">
      <c r="M93" s="128"/>
    </row>
    <row r="94" spans="13:13">
      <c r="M94" s="128"/>
    </row>
    <row r="95" spans="13:13">
      <c r="M95" s="128"/>
    </row>
    <row r="96" spans="13:13">
      <c r="M96" s="128"/>
    </row>
    <row r="97" spans="13:13">
      <c r="M97" s="128"/>
    </row>
    <row r="98" spans="13:13">
      <c r="M98" s="128"/>
    </row>
    <row r="99" spans="13:13">
      <c r="M99" s="128"/>
    </row>
    <row r="100" spans="13:13">
      <c r="M100" s="128"/>
    </row>
    <row r="101" spans="13:13">
      <c r="M101" s="128"/>
    </row>
    <row r="102" spans="13:13">
      <c r="M102" s="128"/>
    </row>
    <row r="103" spans="13:13">
      <c r="M103" s="128"/>
    </row>
    <row r="104" spans="13:13">
      <c r="M104" s="128"/>
    </row>
    <row r="105" spans="13:13">
      <c r="M105" s="128"/>
    </row>
    <row r="106" spans="13:13">
      <c r="M106" s="128"/>
    </row>
    <row r="107" spans="13:13">
      <c r="M107" s="128"/>
    </row>
    <row r="108" spans="13:13">
      <c r="M108" s="128"/>
    </row>
    <row r="109" spans="13:13">
      <c r="M109" s="128"/>
    </row>
    <row r="110" spans="13:13">
      <c r="M110" s="128"/>
    </row>
    <row r="111" spans="13:13">
      <c r="M111" s="128"/>
    </row>
    <row r="112" spans="13:13">
      <c r="M112" s="128"/>
    </row>
    <row r="113" spans="13:13">
      <c r="M113" s="128"/>
    </row>
    <row r="114" spans="13:13">
      <c r="M114" s="128"/>
    </row>
    <row r="115" spans="13:13">
      <c r="M115" s="128"/>
    </row>
    <row r="116" spans="13:13">
      <c r="M116" s="128"/>
    </row>
    <row r="117" spans="13:13">
      <c r="M117" s="128"/>
    </row>
    <row r="118" spans="13:13">
      <c r="M118" s="128"/>
    </row>
    <row r="119" spans="13:13">
      <c r="M119" s="128"/>
    </row>
    <row r="120" spans="13:13">
      <c r="M120" s="128"/>
    </row>
    <row r="121" spans="13:13">
      <c r="M121" s="128"/>
    </row>
    <row r="122" spans="13:13">
      <c r="M122" s="128"/>
    </row>
    <row r="123" spans="13:13">
      <c r="M123" s="128"/>
    </row>
    <row r="124" spans="13:13">
      <c r="M124" s="128"/>
    </row>
    <row r="125" spans="13:13">
      <c r="M125" s="128"/>
    </row>
    <row r="126" spans="13:13">
      <c r="M126" s="128"/>
    </row>
    <row r="127" spans="13:13">
      <c r="M127" s="128"/>
    </row>
    <row r="128" spans="13:13">
      <c r="M128" s="128"/>
    </row>
    <row r="129" spans="13:13">
      <c r="M129" s="128"/>
    </row>
    <row r="130" spans="13:13">
      <c r="M130" s="128"/>
    </row>
    <row r="131" spans="13:13">
      <c r="M131" s="128"/>
    </row>
    <row r="132" spans="13:13">
      <c r="M132" s="128"/>
    </row>
    <row r="133" spans="13:13">
      <c r="M133" s="128"/>
    </row>
    <row r="134" spans="13:13">
      <c r="M134" s="128"/>
    </row>
    <row r="135" spans="13:13">
      <c r="M135" s="128"/>
    </row>
    <row r="136" spans="13:13">
      <c r="M136" s="128"/>
    </row>
    <row r="137" spans="13:13">
      <c r="M137" s="128"/>
    </row>
    <row r="138" spans="13:13">
      <c r="M138" s="128"/>
    </row>
    <row r="139" spans="13:13">
      <c r="M139" s="128"/>
    </row>
    <row r="140" spans="13:13">
      <c r="M140" s="128"/>
    </row>
    <row r="141" spans="13:13">
      <c r="M141" s="128"/>
    </row>
    <row r="142" spans="13:13">
      <c r="M142" s="128"/>
    </row>
    <row r="143" spans="13:13">
      <c r="M143" s="128"/>
    </row>
    <row r="144" spans="13:13">
      <c r="M144" s="128"/>
    </row>
    <row r="145" spans="13:13">
      <c r="M145" s="128"/>
    </row>
    <row r="146" spans="13:13">
      <c r="M146" s="128"/>
    </row>
    <row r="147" spans="13:13">
      <c r="M147" s="128"/>
    </row>
    <row r="148" spans="13:13">
      <c r="M148" s="128"/>
    </row>
    <row r="149" spans="13:13">
      <c r="M149" s="128"/>
    </row>
    <row r="150" spans="13:13">
      <c r="M150" s="128"/>
    </row>
    <row r="151" spans="13:13">
      <c r="M151" s="128"/>
    </row>
    <row r="152" spans="13:13">
      <c r="M152" s="128"/>
    </row>
    <row r="153" spans="13:13">
      <c r="M153" s="128"/>
    </row>
    <row r="154" spans="13:13">
      <c r="M154" s="128"/>
    </row>
    <row r="155" spans="13:13">
      <c r="M155" s="128"/>
    </row>
    <row r="156" spans="13:13">
      <c r="M156" s="128"/>
    </row>
    <row r="157" spans="13:13">
      <c r="M157" s="128"/>
    </row>
    <row r="158" spans="13:13">
      <c r="M158" s="128"/>
    </row>
    <row r="159" spans="13:13">
      <c r="M159" s="128"/>
    </row>
    <row r="160" spans="13:13">
      <c r="M160" s="128"/>
    </row>
    <row r="161" spans="13:13">
      <c r="M161" s="128"/>
    </row>
    <row r="162" spans="13:13">
      <c r="M162" s="128"/>
    </row>
    <row r="163" spans="13:13">
      <c r="M163" s="128"/>
    </row>
    <row r="164" spans="13:13">
      <c r="M164" s="128"/>
    </row>
    <row r="165" spans="13:13">
      <c r="M165" s="128"/>
    </row>
    <row r="166" spans="13:13">
      <c r="M166" s="128"/>
    </row>
    <row r="167" spans="13:13">
      <c r="M167" s="128"/>
    </row>
    <row r="168" spans="13:13">
      <c r="M168" s="128"/>
    </row>
    <row r="169" spans="13:13">
      <c r="M169" s="128"/>
    </row>
    <row r="170" spans="13:13">
      <c r="M170" s="128"/>
    </row>
    <row r="171" spans="13:13">
      <c r="M171" s="128"/>
    </row>
    <row r="172" spans="13:13">
      <c r="M172" s="128"/>
    </row>
    <row r="173" spans="13:13">
      <c r="M173" s="128"/>
    </row>
    <row r="174" spans="13:13">
      <c r="M174" s="128"/>
    </row>
    <row r="175" spans="13:13">
      <c r="M175" s="128"/>
    </row>
    <row r="176" spans="13:13">
      <c r="M176" s="128"/>
    </row>
    <row r="177" spans="13:13">
      <c r="M177" s="128"/>
    </row>
    <row r="178" spans="13:13">
      <c r="M178" s="128"/>
    </row>
    <row r="179" spans="13:13">
      <c r="M179" s="128"/>
    </row>
    <row r="180" spans="13:13">
      <c r="M180" s="128"/>
    </row>
    <row r="181" spans="13:13">
      <c r="M181" s="128"/>
    </row>
    <row r="182" spans="13:13">
      <c r="M182" s="128"/>
    </row>
    <row r="183" spans="13:13">
      <c r="M183" s="128"/>
    </row>
    <row r="184" spans="13:13">
      <c r="M184" s="128"/>
    </row>
    <row r="185" spans="13:13">
      <c r="M185" s="128"/>
    </row>
    <row r="186" spans="13:13">
      <c r="M186" s="128"/>
    </row>
    <row r="187" spans="13:13">
      <c r="M187" s="128"/>
    </row>
    <row r="188" spans="13:13">
      <c r="M188" s="128"/>
    </row>
    <row r="189" spans="13:13">
      <c r="M189" s="128"/>
    </row>
    <row r="190" spans="13:13">
      <c r="M190" s="128"/>
    </row>
    <row r="191" spans="13:13">
      <c r="M191" s="128"/>
    </row>
    <row r="192" spans="13:13">
      <c r="M192" s="128"/>
    </row>
    <row r="193" spans="13:13">
      <c r="M193" s="128"/>
    </row>
    <row r="194" spans="13:13">
      <c r="M194" s="128"/>
    </row>
    <row r="195" spans="13:13">
      <c r="M195" s="128"/>
    </row>
    <row r="196" spans="13:13">
      <c r="M196" s="128"/>
    </row>
    <row r="197" spans="13:13">
      <c r="M197" s="128"/>
    </row>
    <row r="198" spans="13:13">
      <c r="M198" s="128"/>
    </row>
    <row r="199" spans="13:13">
      <c r="M199" s="128"/>
    </row>
    <row r="200" spans="13:13">
      <c r="M200" s="128"/>
    </row>
    <row r="201" spans="13:13">
      <c r="M201" s="128"/>
    </row>
    <row r="202" spans="13:13">
      <c r="M202" s="128"/>
    </row>
    <row r="203" spans="13:13">
      <c r="M203" s="128"/>
    </row>
    <row r="204" spans="13:13">
      <c r="M204" s="128"/>
    </row>
    <row r="205" spans="13:13">
      <c r="M205" s="128"/>
    </row>
    <row r="206" spans="13:13">
      <c r="M206" s="128"/>
    </row>
    <row r="207" spans="13:13">
      <c r="M207" s="128"/>
    </row>
    <row r="208" spans="13:13">
      <c r="M208" s="128"/>
    </row>
    <row r="209" spans="13:13">
      <c r="M209" s="128"/>
    </row>
    <row r="210" spans="13:13">
      <c r="M210" s="128"/>
    </row>
    <row r="211" spans="13:13">
      <c r="M211" s="128"/>
    </row>
    <row r="212" spans="13:13">
      <c r="M212" s="128"/>
    </row>
    <row r="213" spans="13:13">
      <c r="M213" s="128"/>
    </row>
    <row r="214" spans="13:13">
      <c r="M214" s="128"/>
    </row>
    <row r="215" spans="13:13">
      <c r="M215" s="128"/>
    </row>
    <row r="216" spans="13:13">
      <c r="M216" s="128"/>
    </row>
    <row r="217" spans="13:13">
      <c r="M217" s="128"/>
    </row>
    <row r="218" spans="13:13">
      <c r="M218" s="128"/>
    </row>
    <row r="219" spans="13:13">
      <c r="M219" s="128"/>
    </row>
    <row r="220" spans="13:13">
      <c r="M220" s="128"/>
    </row>
    <row r="221" spans="13:13">
      <c r="M221" s="128"/>
    </row>
    <row r="222" spans="13:13">
      <c r="M222" s="128"/>
    </row>
    <row r="223" spans="13:13">
      <c r="M223" s="128"/>
    </row>
    <row r="224" spans="13:13">
      <c r="M224" s="128"/>
    </row>
    <row r="225" spans="13:13">
      <c r="M225" s="128"/>
    </row>
    <row r="226" spans="13:13">
      <c r="M226" s="128"/>
    </row>
    <row r="227" spans="13:13">
      <c r="M227" s="128"/>
    </row>
    <row r="228" spans="13:13">
      <c r="M228" s="128"/>
    </row>
    <row r="229" spans="13:13">
      <c r="M229" s="128"/>
    </row>
    <row r="230" spans="13:13">
      <c r="M230" s="128"/>
    </row>
    <row r="231" spans="13:13">
      <c r="M231" s="128"/>
    </row>
    <row r="232" spans="13:13">
      <c r="M232" s="128"/>
    </row>
    <row r="233" spans="13:13">
      <c r="M233" s="128"/>
    </row>
    <row r="234" spans="13:13">
      <c r="M234" s="128"/>
    </row>
    <row r="235" spans="13:13">
      <c r="M235" s="128"/>
    </row>
    <row r="236" spans="13:13">
      <c r="M236" s="128"/>
    </row>
    <row r="237" spans="13:13">
      <c r="M237" s="128"/>
    </row>
    <row r="238" spans="13:13">
      <c r="M238" s="128"/>
    </row>
    <row r="239" spans="13:13">
      <c r="M239" s="128"/>
    </row>
    <row r="240" spans="13:13">
      <c r="M240" s="128"/>
    </row>
    <row r="241" spans="13:13">
      <c r="M241" s="128"/>
    </row>
    <row r="242" spans="13:13">
      <c r="M242" s="128"/>
    </row>
    <row r="243" spans="13:13">
      <c r="M243" s="128"/>
    </row>
    <row r="244" spans="13:13">
      <c r="M244" s="128"/>
    </row>
    <row r="245" spans="13:13">
      <c r="M245" s="128"/>
    </row>
    <row r="246" spans="13:13">
      <c r="M246" s="128"/>
    </row>
    <row r="247" spans="13:13">
      <c r="M247" s="128"/>
    </row>
    <row r="248" spans="13:13">
      <c r="M248" s="128"/>
    </row>
    <row r="249" spans="13:13">
      <c r="M249" s="128"/>
    </row>
    <row r="250" spans="13:13">
      <c r="M250" s="128"/>
    </row>
    <row r="251" spans="13:13">
      <c r="M251" s="128"/>
    </row>
    <row r="252" spans="13:13">
      <c r="M252" s="128"/>
    </row>
    <row r="253" spans="13:13">
      <c r="M253" s="128"/>
    </row>
    <row r="254" spans="13:13">
      <c r="M254" s="128"/>
    </row>
    <row r="255" spans="13:13">
      <c r="M255" s="128"/>
    </row>
    <row r="256" spans="13:13">
      <c r="M256" s="128"/>
    </row>
    <row r="257" spans="13:13">
      <c r="M257" s="128"/>
    </row>
    <row r="258" spans="13:13">
      <c r="M258" s="128"/>
    </row>
    <row r="259" spans="13:13">
      <c r="M259" s="128"/>
    </row>
    <row r="260" spans="13:13">
      <c r="M260" s="128"/>
    </row>
    <row r="261" spans="13:13">
      <c r="M261" s="128"/>
    </row>
    <row r="262" spans="13:13">
      <c r="M262" s="128"/>
    </row>
    <row r="263" spans="13:13">
      <c r="M263" s="128"/>
    </row>
    <row r="264" spans="13:13">
      <c r="M264" s="128"/>
    </row>
    <row r="265" spans="13:13">
      <c r="M265" s="128"/>
    </row>
    <row r="266" spans="13:13">
      <c r="M266" s="128"/>
    </row>
    <row r="267" spans="13:13">
      <c r="M267" s="128"/>
    </row>
    <row r="268" spans="13:13">
      <c r="M268" s="128"/>
    </row>
    <row r="269" spans="13:13">
      <c r="M269" s="128"/>
    </row>
    <row r="270" spans="13:13">
      <c r="M270" s="128"/>
    </row>
    <row r="271" spans="13:13">
      <c r="M271" s="128"/>
    </row>
    <row r="272" spans="13:13">
      <c r="M272" s="128"/>
    </row>
    <row r="273" spans="13:13">
      <c r="M273" s="128"/>
    </row>
    <row r="274" spans="13:13">
      <c r="M274" s="128"/>
    </row>
    <row r="275" spans="13:13">
      <c r="M275" s="128"/>
    </row>
    <row r="276" spans="13:13">
      <c r="M276" s="128"/>
    </row>
    <row r="277" spans="13:13">
      <c r="M277" s="128"/>
    </row>
    <row r="278" spans="13:13">
      <c r="M278" s="128"/>
    </row>
    <row r="279" spans="13:13">
      <c r="M279" s="128"/>
    </row>
    <row r="280" spans="13:13">
      <c r="M280" s="128"/>
    </row>
    <row r="281" spans="13:13">
      <c r="M281" s="128"/>
    </row>
    <row r="282" spans="13:13">
      <c r="M282" s="128"/>
    </row>
    <row r="283" spans="13:13">
      <c r="M283" s="128"/>
    </row>
    <row r="284" spans="13:13">
      <c r="M284" s="128"/>
    </row>
    <row r="285" spans="13:13">
      <c r="M285" s="128"/>
    </row>
    <row r="286" spans="13:13">
      <c r="M286" s="128"/>
    </row>
    <row r="287" spans="13:13">
      <c r="M287" s="128"/>
    </row>
  </sheetData>
  <autoFilter ref="A11:L35"/>
  <customSheetViews>
    <customSheetView guid="{5E0BB7FF-B9C6-48B8-AA99-E55D5DECDEBA}" scale="81" showGridLines="0" fitToPage="1" showAutoFilter="1" showRuler="0">
      <pane ySplit="11" topLeftCell="A12" activePane="bottomLeft" state="frozen"/>
      <selection pane="bottomLeft" activeCell="A13" sqref="A13"/>
      <pageMargins left="0.75" right="0.75" top="1" bottom="1" header="0.5" footer="0.5"/>
      <pageSetup paperSize="9" scale="55" fitToHeight="6" orientation="landscape" r:id="rId1"/>
      <headerFooter alignWithMargins="0">
        <oddFooter>Страница &amp;P из &amp;N</oddFooter>
      </headerFooter>
      <autoFilter ref="A11:L34"/>
    </customSheetView>
    <customSheetView guid="{835B8C4E-B855-4A10-80B6-9E0941CB6E05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6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 activeCell="L27" sqref="L27:L28"/>
      <pageMargins left="0.75" right="0.75" top="1" bottom="1" header="0.5" footer="0.5"/>
      <pageSetup paperSize="9" scale="67" fitToHeight="6" orientation="landscape" r:id="rId3"/>
      <headerFooter alignWithMargins="0">
        <oddFooter>Страница &amp;P из &amp;N</oddFooter>
      </headerFooter>
      <autoFilter ref="B1:J1"/>
    </customSheetView>
    <customSheetView guid="{77C52B68-72E5-4991-BFC7-164CC50AAEA1}" scale="94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6" orientation="landscape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5"/>
      <headerFooter alignWithMargins="0">
        <oddFooter>Страница &amp;P из &amp;N</oddFooter>
      </headerFooter>
      <autoFilter ref="B1:J1"/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6"/>
      <headerFooter alignWithMargins="0">
        <oddFooter>Страница &amp;P из &amp;N</oddFooter>
      </headerFooter>
      <autoFilter ref="B1:J1"/>
    </customSheetView>
    <customSheetView guid="{4945A954-21E9-4B00-BEC5-E364B34AD0D3}" scale="75" showPageBreaks="1" showGridLines="0" fitToPage="1" printArea="1" showAutoFilter="1" showRuler="0">
      <pane ySplit="11" topLeftCell="A12" activePane="bottomLeft" state="frozen"/>
      <selection pane="bottomLeft" activeCell="L8" sqref="L8"/>
      <pageMargins left="0.39370078740157483" right="0.19685039370078741" top="0.98425196850393704" bottom="0.98425196850393704" header="0.51181102362204722" footer="0.51181102362204722"/>
      <pageSetup paperSize="9" scale="73" fitToHeight="6" orientation="landscape" r:id="rId7"/>
      <headerFooter alignWithMargins="0">
        <oddFooter>Страница &amp;P из &amp;N</oddFooter>
      </headerFooter>
      <autoFilter ref="B1:K1"/>
    </customSheetView>
    <customSheetView guid="{5ABB815C-558D-4C40-8FA5-833DB78C177E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fitToHeight="6" orientation="landscape" r:id="rId8"/>
      <headerFooter alignWithMargins="0">
        <oddFooter>Страница &amp;P из &amp;N</oddFooter>
      </headerFooter>
      <autoFilter ref="B1:L1"/>
    </customSheetView>
    <customSheetView guid="{CA57D1A0-03FD-4F4E-A2CF-3D216AC00C20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fitToHeight="6" orientation="landscape" r:id="rId9"/>
      <headerFooter alignWithMargins="0">
        <oddFooter>Страница &amp;P из &amp;N</oddFooter>
      </headerFooter>
      <autoFilter ref="B1:L1"/>
    </customSheetView>
    <customSheetView guid="{46C6C3E4-AD53-479B-8B81-51436BF48EFC}" scale="67" showGridLines="0" hiddenRows="1" showRuler="0">
      <selection activeCell="A6" sqref="A6:IV6"/>
      <pageMargins left="0.75" right="0.75" top="1" bottom="1" header="0.5" footer="0.5"/>
      <pageSetup paperSize="9" orientation="portrait" horizontalDpi="300" verticalDpi="300" r:id="rId10"/>
      <headerFooter alignWithMargins="0"/>
    </customSheetView>
    <customSheetView guid="{8C0E7526-1878-4372-89B2-B32526FA8A3A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fitToHeight="6" orientation="landscape" r:id="rId11"/>
      <headerFooter alignWithMargins="0">
        <oddFooter>Страница &amp;P из &amp;N</oddFooter>
      </headerFooter>
      <autoFilter ref="B1:L1"/>
    </customSheetView>
    <customSheetView guid="{B78ECC8D-63B7-488E-A3F5-787B5B36BA90}" scale="65" showGridLines="0" fitToPage="1" showAutoFilter="1">
      <pane ySplit="11" topLeftCell="A12" activePane="bottomLeft" state="frozen"/>
      <selection pane="bottomLeft" activeCell="A17" sqref="A17:IV17"/>
      <pageMargins left="0.75" right="0.75" top="1" bottom="1" header="0.5" footer="0.5"/>
      <pageSetup paperSize="9" scale="65" fitToHeight="6" orientation="landscape" r:id="rId12"/>
      <headerFooter alignWithMargins="0">
        <oddFooter>Страница &amp;P из &amp;N</oddFooter>
      </headerFooter>
      <autoFilter ref="B1:L1"/>
    </customSheetView>
    <customSheetView guid="{72267AA9-D42C-48C1-9C20-4617C5D8D2E3}" scale="65" showGridLines="0" fitToPage="1" showAutoFilter="1" showRuler="0">
      <pane ySplit="11" topLeftCell="A12" activePane="bottomLeft" state="frozen"/>
      <selection pane="bottomLeft" activeCell="A12" sqref="A12:IV12"/>
      <pageMargins left="0.75" right="0.75" top="1" bottom="1" header="0.5" footer="0.5"/>
      <pageSetup paperSize="9" scale="65" fitToHeight="6" orientation="landscape" r:id="rId13"/>
      <headerFooter alignWithMargins="0">
        <oddFooter>Страница &amp;P из &amp;N</oddFooter>
      </headerFooter>
      <autoFilter ref="B1:L1"/>
    </customSheetView>
    <customSheetView guid="{8E391FDD-2A9A-4DB2-9C4A-85C74064679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8" fitToHeight="6" orientation="landscape" r:id="rId14"/>
      <headerFooter alignWithMargins="0">
        <oddFooter>Страница &amp;P из &amp;N</oddFooter>
      </headerFooter>
      <autoFilter ref="B1:K1"/>
    </customSheetView>
    <customSheetView guid="{C685B4D9-86CA-45B8-8152-326104CFDBAF}" scale="75" showGridLines="0" fitToPage="1" showAutoFilter="1" showRuler="0">
      <pane ySplit="11" topLeftCell="A18" activePane="bottomLeft" state="frozen"/>
      <selection pane="bottomLeft" activeCell="L8" sqref="L8"/>
      <pageMargins left="0.75" right="0.75" top="1" bottom="1" header="0.5" footer="0.5"/>
      <pageSetup paperSize="9" scale="67" fitToHeight="6" orientation="landscape" r:id="rId15"/>
      <headerFooter alignWithMargins="0">
        <oddFooter>Страница &amp;P из &amp;N</oddFooter>
      </headerFooter>
      <autoFilter ref="B1:K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16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 activeCell="I22" sqref="I22"/>
      <pageMargins left="0.75" right="0.75" top="1" bottom="1" header="0.5" footer="0.5"/>
      <pageSetup paperSize="9" scale="67" fitToHeight="6" orientation="landscape" r:id="rId17"/>
      <headerFooter alignWithMargins="0">
        <oddFooter>Страница &amp;P из &amp;N</oddFooter>
      </headerFooter>
      <autoFilter ref="B1:J1"/>
    </customSheetView>
    <customSheetView guid="{5DBD3856-2275-4639-B3CF-15EA7FEB356C}" scale="85" showPageBreaks="1" showGridLines="0" fitToPage="1" printArea="1" showAutoFilter="1">
      <pane ySplit="11" topLeftCell="A54" activePane="bottomLeft" state="frozen"/>
      <selection pane="bottomLeft"/>
      <pageMargins left="0.75" right="0.75" top="1" bottom="1" header="0.5" footer="0.5"/>
      <pageSetup paperSize="9" scale="67" fitToHeight="6" orientation="landscape" r:id="rId18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 showAutoFilter="1">
      <pane ySplit="11" topLeftCell="A12" activePane="bottomLeft" state="frozen"/>
      <selection pane="bottomLeft" activeCell="A20" sqref="A20"/>
      <pageMargins left="0.75" right="0.75" top="1" bottom="1" header="0.5" footer="0.5"/>
      <pageSetup paperSize="9" scale="67" fitToHeight="6" orientation="landscape" r:id="rId19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printArea="1" showAutoFilter="1" showRuler="0">
      <pane ySplit="11" topLeftCell="A12" activePane="bottomLeft" state="frozen"/>
      <selection pane="bottomLeft" activeCell="I22" sqref="I22"/>
      <pageMargins left="0.75" right="0.75" top="1" bottom="1" header="0.5" footer="0.5"/>
      <pageSetup paperSize="9" scale="67" fitToHeight="6" orientation="landscape" r:id="rId20"/>
      <headerFooter alignWithMargins="0">
        <oddFooter>Страница &amp;P из &amp;N</oddFooter>
      </headerFooter>
      <autoFilter ref="B1:J1"/>
    </customSheetView>
    <customSheetView guid="{25ADBB8D-BE09-4652-8595-7890FD83CE5E}" scale="80" showPageBreaks="1" showGridLines="0" fitToPage="1" printArea="1" showAutoFilter="1" showRuler="0">
      <pane ySplit="11" topLeftCell="A12" activePane="bottomLeft" state="frozen"/>
      <selection pane="bottomLeft" activeCell="A24" sqref="A24"/>
      <pageMargins left="0.75" right="0.75" top="1" bottom="1" header="0.5" footer="0.5"/>
      <pageSetup paperSize="9" scale="67" fitToHeight="6" orientation="landscape" r:id="rId21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5" fitToHeight="6" orientation="landscape" r:id="rId22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5" fitToHeight="6" orientation="landscape" r:id="rId23"/>
      <headerFooter alignWithMargins="0">
        <oddFooter>Страница &amp;P из &amp;N</oddFooter>
      </headerFooter>
      <autoFilter ref="B1:M1"/>
    </customSheetView>
    <customSheetView guid="{1E81E166-ADBF-433F-906C-2BACF9402C63}" scale="81" showPageBreaks="1" showGridLines="0" fitToPage="1" printArea="1" showAutoFilter="1" showRuler="0">
      <pane ySplit="11" topLeftCell="A12" activePane="bottomLeft" state="frozen"/>
      <selection pane="bottomLeft" activeCell="A13" sqref="A13"/>
      <pageMargins left="0.75" right="0.75" top="1" bottom="1" header="0.5" footer="0.5"/>
      <pageSetup paperSize="9" scale="54" fitToHeight="6" orientation="landscape" r:id="rId24"/>
      <headerFooter alignWithMargins="0">
        <oddFooter>Страница &amp;P из &amp;N</oddFooter>
      </headerFooter>
      <autoFilter ref="A11:L41"/>
    </customSheetView>
    <customSheetView guid="{E09E112B-A15B-4111-9B78-9B966A3E0FC2}" scale="81" showPageBreaks="1" showGridLines="0" fitToPage="1" printArea="1" showAutoFilter="1" showRuler="0">
      <pane ySplit="11" topLeftCell="A12" activePane="bottomLeft" state="frozen"/>
      <selection pane="bottomLeft" activeCell="A13" sqref="A13"/>
      <pageMargins left="0.75" right="0.75" top="1" bottom="1" header="0.5" footer="0.5"/>
      <pageSetup paperSize="9" scale="55" fitToHeight="6" orientation="landscape" r:id="rId25"/>
      <headerFooter alignWithMargins="0">
        <oddFooter>Страница &amp;P из &amp;N</oddFooter>
      </headerFooter>
      <autoFilter ref="A11:L41"/>
    </customSheetView>
    <customSheetView guid="{8CAEE878-299B-418F-AC15-40EE556460F7}" scale="81" showPageBreaks="1" showGridLines="0" fitToPage="1" printArea="1" showAutoFilter="1" showRuler="0">
      <pane ySplit="11" topLeftCell="A12" activePane="bottomLeft" state="frozen"/>
      <selection pane="bottomLeft" activeCell="A13" sqref="A13"/>
      <pageMargins left="0.75" right="0.75" top="1" bottom="1" header="0.5" footer="0.5"/>
      <pageSetup paperSize="9" scale="55" fitToHeight="6" orientation="landscape" r:id="rId26"/>
      <headerFooter alignWithMargins="0">
        <oddFooter>Страница &amp;P из &amp;N</oddFooter>
      </headerFooter>
      <autoFilter ref="A11:L41"/>
    </customSheetView>
    <customSheetView guid="{6E388FBF-2301-4A1E-A3C7-E4F5C606CB14}" scale="81" showPageBreaks="1" showGridLines="0" fitToPage="1" printArea="1" showAutoFilter="1" showRuler="0">
      <pane ySplit="11" topLeftCell="A12" activePane="bottomLeft" state="frozen"/>
      <selection pane="bottomLeft" activeCell="A13" sqref="A13"/>
      <pageMargins left="0.75" right="0.75" top="1" bottom="1" header="0.5" footer="0.5"/>
      <pageSetup paperSize="9" scale="55" fitToHeight="6" orientation="landscape" r:id="rId27"/>
      <headerFooter alignWithMargins="0">
        <oddFooter>Страница &amp;P из &amp;N</oddFooter>
      </headerFooter>
      <autoFilter ref="A11:L41"/>
    </customSheetView>
  </customSheetViews>
  <mergeCells count="5">
    <mergeCell ref="B8:C8"/>
    <mergeCell ref="B13:E13"/>
    <mergeCell ref="B28:E28"/>
    <mergeCell ref="B12:E12"/>
    <mergeCell ref="D8:L8"/>
  </mergeCells>
  <phoneticPr fontId="12" type="noConversion"/>
  <dataValidations count="2">
    <dataValidation type="list" allowBlank="1" showInputMessage="1" showErrorMessage="1" sqref="A12:A13 A17 A19:A35">
      <formula1>$A$36:$A$39</formula1>
    </dataValidation>
    <dataValidation type="list" allowBlank="1" showInputMessage="1" showErrorMessage="1" sqref="A14:A16 A18">
      <formula1>$A$334:$A$339</formula1>
    </dataValidation>
  </dataValidations>
  <hyperlinks>
    <hyperlink ref="D2" r:id="rId28"/>
    <hyperlink ref="D1" r:id="rId29"/>
    <hyperlink ref="D3" r:id="rId30"/>
    <hyperlink ref="D4" r:id="rId31"/>
  </hyperlinks>
  <pageMargins left="0.75" right="0.75" top="1" bottom="1" header="0.5" footer="0.5"/>
  <pageSetup paperSize="9" scale="49" fitToHeight="6" orientation="landscape" r:id="rId32"/>
  <headerFooter alignWithMargins="0">
    <oddFooter>Страница &amp;P из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Z290"/>
  <sheetViews>
    <sheetView showGridLines="0" showRuler="0" zoomScale="85" zoomScaleNormal="85" workbookViewId="0">
      <pane ySplit="11" topLeftCell="A24" activePane="bottomLeft" state="frozen"/>
      <selection pane="bottomLeft" activeCell="F11" sqref="F11:F59"/>
    </sheetView>
  </sheetViews>
  <sheetFormatPr defaultColWidth="9.140625" defaultRowHeight="12.75" outlineLevelRow="2"/>
  <cols>
    <col min="1" max="1" width="17.85546875" style="40" customWidth="1"/>
    <col min="2" max="2" width="9.5703125" style="179" customWidth="1"/>
    <col min="3" max="3" width="105.28515625" style="40" customWidth="1"/>
    <col min="4" max="12" width="10.42578125" style="40" customWidth="1"/>
    <col min="13" max="13" width="40.5703125" style="3" customWidth="1"/>
    <col min="14" max="16384" width="9.140625" style="40"/>
  </cols>
  <sheetData>
    <row r="1" spans="1:52" s="6" customFormat="1">
      <c r="A1" s="48">
        <v>65</v>
      </c>
      <c r="B1" s="164"/>
      <c r="D1" s="8" t="s">
        <v>218</v>
      </c>
      <c r="E1" s="9"/>
      <c r="F1" s="9"/>
      <c r="G1" s="9"/>
      <c r="H1" s="9"/>
      <c r="I1" s="9"/>
      <c r="J1" s="9"/>
      <c r="K1" s="9"/>
      <c r="L1" s="9"/>
    </row>
    <row r="2" spans="1:52" s="6" customFormat="1">
      <c r="A2" s="48"/>
      <c r="B2" s="164"/>
      <c r="D2" s="8" t="s">
        <v>97</v>
      </c>
      <c r="E2" s="9"/>
      <c r="F2" s="9"/>
      <c r="G2" s="9"/>
      <c r="H2" s="9"/>
      <c r="I2" s="9"/>
      <c r="J2" s="9"/>
      <c r="K2" s="9"/>
      <c r="L2" s="9"/>
    </row>
    <row r="3" spans="1:52" s="6" customFormat="1">
      <c r="A3" s="48"/>
      <c r="B3" s="164"/>
      <c r="D3" s="8" t="s">
        <v>92</v>
      </c>
      <c r="E3" s="9"/>
      <c r="F3" s="9"/>
      <c r="G3" s="9"/>
      <c r="H3" s="9"/>
      <c r="I3" s="9"/>
      <c r="J3" s="9"/>
      <c r="K3" s="9"/>
      <c r="L3" s="9"/>
    </row>
    <row r="4" spans="1:52" s="6" customFormat="1">
      <c r="A4" s="48"/>
      <c r="B4" s="164"/>
      <c r="D4" s="8" t="s">
        <v>146</v>
      </c>
      <c r="E4" s="9"/>
      <c r="F4" s="9"/>
      <c r="G4" s="9"/>
      <c r="H4" s="9"/>
      <c r="I4" s="9"/>
      <c r="J4" s="9"/>
      <c r="K4" s="9"/>
      <c r="L4" s="9"/>
    </row>
    <row r="5" spans="1:52" s="6" customFormat="1">
      <c r="A5" s="48"/>
      <c r="B5" s="164"/>
      <c r="D5" s="8"/>
      <c r="E5" s="9"/>
      <c r="F5" s="9"/>
      <c r="G5" s="9"/>
      <c r="H5" s="9"/>
      <c r="I5" s="9"/>
      <c r="J5" s="9"/>
      <c r="K5" s="9"/>
      <c r="L5" s="9"/>
    </row>
    <row r="6" spans="1:52" s="3" customFormat="1">
      <c r="A6" s="35"/>
      <c r="B6" s="165"/>
      <c r="D6" s="2"/>
      <c r="E6" s="2"/>
      <c r="F6" s="2"/>
      <c r="G6" s="2"/>
      <c r="H6" s="2"/>
      <c r="I6" s="2"/>
      <c r="J6" s="2"/>
      <c r="K6" s="2"/>
      <c r="L6" s="2"/>
      <c r="M6" s="2"/>
    </row>
    <row r="7" spans="1:52" s="6" customFormat="1">
      <c r="A7" s="48"/>
      <c r="B7" s="164"/>
      <c r="D7" s="10"/>
      <c r="E7" s="9"/>
      <c r="F7" s="9"/>
      <c r="G7" s="9"/>
      <c r="H7" s="9"/>
      <c r="I7" s="9"/>
      <c r="J7" s="9"/>
      <c r="K7" s="9"/>
      <c r="L7" s="9"/>
    </row>
    <row r="8" spans="1:52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52" s="12" customFormat="1" ht="17.25" customHeight="1">
      <c r="A9" s="49"/>
      <c r="B9" s="166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52" s="13" customFormat="1" ht="42" customHeight="1">
      <c r="A10" s="50"/>
      <c r="B10" s="16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52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52" s="6" customFormat="1">
      <c r="A12" s="37"/>
      <c r="B12" s="798" t="s">
        <v>349</v>
      </c>
      <c r="C12" s="799"/>
      <c r="D12" s="799"/>
      <c r="E12" s="799"/>
      <c r="F12" s="41"/>
      <c r="G12" s="41"/>
      <c r="H12" s="41"/>
      <c r="I12" s="41"/>
      <c r="J12" s="41"/>
      <c r="K12" s="41"/>
      <c r="L12" s="41"/>
      <c r="M12" s="126"/>
    </row>
    <row r="13" spans="1:52" s="6" customFormat="1" outlineLevel="1">
      <c r="A13" s="37"/>
      <c r="B13" s="798" t="s">
        <v>178</v>
      </c>
      <c r="C13" s="799"/>
      <c r="D13" s="799"/>
      <c r="E13" s="799"/>
      <c r="F13" s="41"/>
      <c r="G13" s="41"/>
      <c r="H13" s="41"/>
      <c r="I13" s="41"/>
      <c r="M13" s="54"/>
    </row>
    <row r="14" spans="1:52" s="30" customFormat="1" outlineLevel="2">
      <c r="A14" s="37"/>
      <c r="B14" s="169">
        <v>41801</v>
      </c>
      <c r="C14" s="18" t="s">
        <v>179</v>
      </c>
      <c r="D14" s="140" t="s">
        <v>243</v>
      </c>
      <c r="E14" s="19">
        <v>1400</v>
      </c>
      <c r="F14" s="19"/>
      <c r="G14" s="20"/>
      <c r="H14" s="19"/>
      <c r="I14" s="19"/>
      <c r="J14" s="19"/>
      <c r="K14" s="19"/>
      <c r="L14" s="19"/>
      <c r="M14" s="54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s="30" customFormat="1" outlineLevel="2">
      <c r="A15" s="37"/>
      <c r="B15" s="169">
        <v>42691</v>
      </c>
      <c r="C15" s="18" t="s">
        <v>180</v>
      </c>
      <c r="D15" s="140" t="s">
        <v>243</v>
      </c>
      <c r="E15" s="19">
        <v>1330</v>
      </c>
      <c r="F15" s="19"/>
      <c r="G15" s="20"/>
      <c r="H15" s="19"/>
      <c r="I15" s="19"/>
      <c r="J15" s="19"/>
      <c r="K15" s="19"/>
      <c r="L15" s="19"/>
      <c r="M15" s="54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s="30" customFormat="1" outlineLevel="2">
      <c r="A16" s="37"/>
      <c r="B16" s="169">
        <v>48654</v>
      </c>
      <c r="C16" s="18" t="s">
        <v>181</v>
      </c>
      <c r="D16" s="140" t="s">
        <v>243</v>
      </c>
      <c r="E16" s="19">
        <v>1300</v>
      </c>
      <c r="F16" s="19"/>
      <c r="G16" s="20"/>
      <c r="H16" s="19"/>
      <c r="I16" s="19"/>
      <c r="J16" s="19"/>
      <c r="K16" s="19"/>
      <c r="L16" s="19"/>
      <c r="M16" s="72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s="30" customFormat="1" outlineLevel="2">
      <c r="A17" s="37"/>
      <c r="B17" s="169">
        <v>103360</v>
      </c>
      <c r="C17" s="18" t="s">
        <v>30</v>
      </c>
      <c r="D17" s="140" t="s">
        <v>243</v>
      </c>
      <c r="E17" s="19">
        <v>1560</v>
      </c>
      <c r="F17" s="19"/>
      <c r="G17" s="20"/>
      <c r="H17" s="19"/>
      <c r="I17" s="19"/>
      <c r="J17" s="19"/>
      <c r="K17" s="19"/>
      <c r="L17" s="19"/>
      <c r="M17" s="9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s="6" customFormat="1" outlineLevel="1">
      <c r="A18" s="37"/>
      <c r="B18" s="798" t="s">
        <v>182</v>
      </c>
      <c r="C18" s="799"/>
      <c r="D18" s="799"/>
      <c r="E18" s="799"/>
      <c r="F18" s="41"/>
      <c r="G18" s="41"/>
      <c r="H18" s="41"/>
      <c r="I18" s="41"/>
      <c r="J18" s="41"/>
      <c r="K18" s="41"/>
      <c r="L18" s="41"/>
      <c r="M18" s="98"/>
    </row>
    <row r="19" spans="1:52" s="30" customFormat="1" outlineLevel="2">
      <c r="A19" s="37"/>
      <c r="B19" s="169"/>
      <c r="C19" s="18" t="s">
        <v>31</v>
      </c>
      <c r="D19" s="140" t="s">
        <v>243</v>
      </c>
      <c r="E19" s="19">
        <v>42</v>
      </c>
      <c r="F19" s="19"/>
      <c r="G19" s="20"/>
      <c r="H19" s="19"/>
      <c r="I19" s="19"/>
      <c r="J19" s="19"/>
      <c r="K19" s="19"/>
      <c r="L19" s="19"/>
      <c r="M19" s="111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s="30" customFormat="1" outlineLevel="2">
      <c r="A20" s="37"/>
      <c r="B20" s="169"/>
      <c r="C20" s="18" t="s">
        <v>183</v>
      </c>
      <c r="D20" s="140" t="s">
        <v>243</v>
      </c>
      <c r="E20" s="19">
        <v>310</v>
      </c>
      <c r="F20" s="19"/>
      <c r="G20" s="20"/>
      <c r="H20" s="19"/>
      <c r="I20" s="19"/>
      <c r="J20" s="19"/>
      <c r="K20" s="19"/>
      <c r="L20" s="19"/>
      <c r="M20" s="54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s="30" customFormat="1" outlineLevel="2">
      <c r="A21" s="37"/>
      <c r="B21" s="169"/>
      <c r="C21" s="18" t="s">
        <v>184</v>
      </c>
      <c r="D21" s="140" t="s">
        <v>243</v>
      </c>
      <c r="E21" s="19">
        <v>300</v>
      </c>
      <c r="F21" s="19"/>
      <c r="G21" s="20"/>
      <c r="H21" s="19"/>
      <c r="I21" s="19"/>
      <c r="J21" s="19"/>
      <c r="K21" s="19"/>
      <c r="L21" s="19"/>
      <c r="M21" s="54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s="30" customFormat="1" outlineLevel="2">
      <c r="A22" s="37"/>
      <c r="B22" s="169"/>
      <c r="C22" s="18" t="s">
        <v>185</v>
      </c>
      <c r="D22" s="140" t="s">
        <v>243</v>
      </c>
      <c r="E22" s="19">
        <v>300</v>
      </c>
      <c r="F22" s="19"/>
      <c r="G22" s="20"/>
      <c r="H22" s="19"/>
      <c r="I22" s="19"/>
      <c r="J22" s="19"/>
      <c r="K22" s="19"/>
      <c r="L22" s="19"/>
      <c r="M22" s="54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s="30" customFormat="1" outlineLevel="2">
      <c r="A23" s="37"/>
      <c r="B23" s="169"/>
      <c r="C23" s="18" t="s">
        <v>186</v>
      </c>
      <c r="D23" s="140" t="s">
        <v>243</v>
      </c>
      <c r="E23" s="19">
        <v>350</v>
      </c>
      <c r="F23" s="19"/>
      <c r="G23" s="20"/>
      <c r="H23" s="19"/>
      <c r="I23" s="19"/>
      <c r="J23" s="19"/>
      <c r="K23" s="19"/>
      <c r="L23" s="19"/>
      <c r="M23" s="1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s="6" customFormat="1" outlineLevel="1">
      <c r="A24" s="37"/>
      <c r="B24" s="798" t="s">
        <v>187</v>
      </c>
      <c r="C24" s="799"/>
      <c r="D24" s="799"/>
      <c r="E24" s="799"/>
      <c r="F24" s="41"/>
      <c r="G24" s="41"/>
      <c r="H24" s="41"/>
      <c r="I24" s="41"/>
      <c r="J24" s="41"/>
      <c r="K24" s="41"/>
      <c r="L24" s="41"/>
      <c r="M24" s="18"/>
    </row>
    <row r="25" spans="1:52" s="30" customFormat="1" outlineLevel="2">
      <c r="A25" s="37"/>
      <c r="B25" s="169">
        <v>50879</v>
      </c>
      <c r="C25" s="18" t="s">
        <v>188</v>
      </c>
      <c r="D25" s="140" t="s">
        <v>243</v>
      </c>
      <c r="E25" s="19">
        <v>1985</v>
      </c>
      <c r="F25" s="19"/>
      <c r="G25" s="20"/>
      <c r="H25" s="19"/>
      <c r="I25" s="19"/>
      <c r="J25" s="19"/>
      <c r="K25" s="19"/>
      <c r="L25" s="19"/>
      <c r="M25" s="1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s="30" customFormat="1" outlineLevel="2">
      <c r="A26" s="37"/>
      <c r="B26" s="169">
        <v>97768</v>
      </c>
      <c r="C26" s="18" t="s">
        <v>189</v>
      </c>
      <c r="D26" s="140" t="s">
        <v>243</v>
      </c>
      <c r="E26" s="19">
        <v>2224</v>
      </c>
      <c r="F26" s="19"/>
      <c r="G26" s="20"/>
      <c r="H26" s="19"/>
      <c r="I26" s="19"/>
      <c r="J26" s="19"/>
      <c r="K26" s="19"/>
      <c r="L26" s="19"/>
      <c r="M26" s="1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s="30" customFormat="1" outlineLevel="2">
      <c r="A27" s="37"/>
      <c r="B27" s="169">
        <v>112118</v>
      </c>
      <c r="C27" s="18" t="s">
        <v>190</v>
      </c>
      <c r="D27" s="140" t="s">
        <v>243</v>
      </c>
      <c r="E27" s="19">
        <v>2200</v>
      </c>
      <c r="F27" s="19"/>
      <c r="G27" s="20"/>
      <c r="H27" s="19"/>
      <c r="I27" s="19"/>
      <c r="J27" s="19"/>
      <c r="K27" s="19"/>
      <c r="L27" s="19"/>
      <c r="M27" s="1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s="30" customFormat="1" outlineLevel="2">
      <c r="A28" s="37"/>
      <c r="B28" s="169">
        <v>112119</v>
      </c>
      <c r="C28" s="18" t="s">
        <v>191</v>
      </c>
      <c r="D28" s="140" t="s">
        <v>243</v>
      </c>
      <c r="E28" s="19">
        <v>2395</v>
      </c>
      <c r="F28" s="19"/>
      <c r="G28" s="20"/>
      <c r="H28" s="19"/>
      <c r="I28" s="19"/>
      <c r="J28" s="19"/>
      <c r="K28" s="19"/>
      <c r="L28" s="19"/>
      <c r="M28" s="1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s="30" customFormat="1" outlineLevel="2">
      <c r="A29" s="37"/>
      <c r="B29" s="169">
        <v>86095</v>
      </c>
      <c r="C29" s="18" t="s">
        <v>192</v>
      </c>
      <c r="D29" s="140" t="s">
        <v>243</v>
      </c>
      <c r="E29" s="19">
        <v>3266</v>
      </c>
      <c r="F29" s="19"/>
      <c r="G29" s="20"/>
      <c r="H29" s="19"/>
      <c r="I29" s="19"/>
      <c r="J29" s="19"/>
      <c r="K29" s="19"/>
      <c r="L29" s="19"/>
      <c r="M29" s="1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s="30" customFormat="1" outlineLevel="2">
      <c r="A30" s="37"/>
      <c r="B30" s="169">
        <v>74291</v>
      </c>
      <c r="C30" s="18" t="s">
        <v>193</v>
      </c>
      <c r="D30" s="140" t="s">
        <v>243</v>
      </c>
      <c r="E30" s="19">
        <v>3350</v>
      </c>
      <c r="F30" s="19"/>
      <c r="G30" s="20"/>
      <c r="H30" s="19"/>
      <c r="I30" s="19"/>
      <c r="J30" s="19"/>
      <c r="K30" s="19"/>
      <c r="L30" s="19"/>
      <c r="M30" s="1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s="30" customFormat="1" outlineLevel="2">
      <c r="A31" s="37"/>
      <c r="B31" s="169">
        <v>70740</v>
      </c>
      <c r="C31" s="18" t="s">
        <v>140</v>
      </c>
      <c r="D31" s="140" t="s">
        <v>243</v>
      </c>
      <c r="E31" s="19">
        <v>5735</v>
      </c>
      <c r="F31" s="19"/>
      <c r="G31" s="20"/>
      <c r="H31" s="19"/>
      <c r="I31" s="19"/>
      <c r="J31" s="19"/>
      <c r="K31" s="19"/>
      <c r="L31" s="19"/>
      <c r="M31" s="1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s="6" customFormat="1" outlineLevel="1">
      <c r="A32" s="37"/>
      <c r="B32" s="798" t="s">
        <v>194</v>
      </c>
      <c r="C32" s="799"/>
      <c r="D32" s="799"/>
      <c r="E32" s="799"/>
      <c r="F32" s="41"/>
      <c r="G32" s="41"/>
      <c r="H32" s="41"/>
      <c r="I32" s="41"/>
      <c r="J32" s="41"/>
      <c r="K32" s="41"/>
      <c r="L32" s="41"/>
      <c r="M32" s="18"/>
    </row>
    <row r="33" spans="1:52" s="30" customFormat="1" outlineLevel="2">
      <c r="A33" s="37"/>
      <c r="B33" s="169"/>
      <c r="C33" s="18" t="s">
        <v>31</v>
      </c>
      <c r="D33" s="140" t="s">
        <v>243</v>
      </c>
      <c r="E33" s="19">
        <v>42</v>
      </c>
      <c r="F33" s="19"/>
      <c r="G33" s="20"/>
      <c r="H33" s="19"/>
      <c r="I33" s="19"/>
      <c r="J33" s="19"/>
      <c r="K33" s="19"/>
      <c r="L33" s="19"/>
      <c r="M33" s="1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30" customFormat="1" outlineLevel="2">
      <c r="A34" s="37"/>
      <c r="B34" s="169"/>
      <c r="C34" s="18" t="s">
        <v>195</v>
      </c>
      <c r="D34" s="140" t="s">
        <v>243</v>
      </c>
      <c r="E34" s="19">
        <v>1000</v>
      </c>
      <c r="F34" s="19"/>
      <c r="G34" s="20"/>
      <c r="H34" s="19"/>
      <c r="I34" s="19"/>
      <c r="J34" s="19"/>
      <c r="K34" s="19"/>
      <c r="L34" s="19"/>
      <c r="M34" s="1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30" customFormat="1" outlineLevel="2">
      <c r="A35" s="37"/>
      <c r="B35" s="169"/>
      <c r="C35" s="18" t="s">
        <v>183</v>
      </c>
      <c r="D35" s="140" t="s">
        <v>243</v>
      </c>
      <c r="E35" s="19">
        <v>310</v>
      </c>
      <c r="F35" s="19"/>
      <c r="G35" s="20"/>
      <c r="H35" s="19"/>
      <c r="I35" s="19"/>
      <c r="J35" s="19"/>
      <c r="K35" s="19"/>
      <c r="L35" s="19"/>
      <c r="M35" s="1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30" customFormat="1" outlineLevel="2">
      <c r="A36" s="37"/>
      <c r="B36" s="169"/>
      <c r="C36" s="18" t="s">
        <v>184</v>
      </c>
      <c r="D36" s="140" t="s">
        <v>243</v>
      </c>
      <c r="E36" s="19">
        <v>300</v>
      </c>
      <c r="F36" s="19"/>
      <c r="G36" s="20"/>
      <c r="H36" s="19"/>
      <c r="I36" s="19"/>
      <c r="J36" s="19"/>
      <c r="K36" s="19"/>
      <c r="L36" s="19"/>
      <c r="M36" s="1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30" customFormat="1" outlineLevel="2">
      <c r="A37" s="37"/>
      <c r="B37" s="169"/>
      <c r="C37" s="18" t="s">
        <v>185</v>
      </c>
      <c r="D37" s="140" t="s">
        <v>243</v>
      </c>
      <c r="E37" s="19">
        <v>300</v>
      </c>
      <c r="F37" s="19"/>
      <c r="G37" s="20"/>
      <c r="H37" s="19"/>
      <c r="I37" s="19"/>
      <c r="J37" s="19"/>
      <c r="K37" s="19"/>
      <c r="L37" s="19"/>
      <c r="M37" s="1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30" customFormat="1" outlineLevel="2">
      <c r="A38" s="37"/>
      <c r="B38" s="169"/>
      <c r="C38" s="18" t="s">
        <v>186</v>
      </c>
      <c r="D38" s="140" t="s">
        <v>243</v>
      </c>
      <c r="E38" s="19">
        <v>420</v>
      </c>
      <c r="F38" s="19"/>
      <c r="G38" s="20"/>
      <c r="H38" s="19"/>
      <c r="I38" s="19"/>
      <c r="J38" s="19"/>
      <c r="K38" s="19"/>
      <c r="L38" s="19"/>
      <c r="M38" s="1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6" customFormat="1" outlineLevel="1">
      <c r="A39" s="37"/>
      <c r="B39" s="798" t="s">
        <v>196</v>
      </c>
      <c r="C39" s="799"/>
      <c r="D39" s="799"/>
      <c r="E39" s="799"/>
      <c r="F39" s="41"/>
      <c r="G39" s="41"/>
      <c r="H39" s="41"/>
      <c r="I39" s="41"/>
      <c r="J39" s="41"/>
      <c r="K39" s="41"/>
      <c r="L39" s="41"/>
      <c r="M39" s="18"/>
    </row>
    <row r="40" spans="1:52" s="30" customFormat="1" outlineLevel="2">
      <c r="A40" s="37"/>
      <c r="B40" s="169">
        <v>133847</v>
      </c>
      <c r="C40" s="18" t="s">
        <v>936</v>
      </c>
      <c r="D40" s="140" t="s">
        <v>243</v>
      </c>
      <c r="E40" s="19">
        <v>547</v>
      </c>
      <c r="F40" s="19"/>
      <c r="G40" s="20"/>
      <c r="H40" s="19"/>
      <c r="I40" s="19"/>
      <c r="J40" s="19"/>
      <c r="K40" s="19"/>
      <c r="L40" s="19"/>
      <c r="M40" s="1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30" customFormat="1" outlineLevel="2">
      <c r="A41" s="37"/>
      <c r="B41" s="169">
        <v>123448</v>
      </c>
      <c r="C41" s="18" t="s">
        <v>937</v>
      </c>
      <c r="D41" s="140" t="s">
        <v>243</v>
      </c>
      <c r="E41" s="19">
        <v>592</v>
      </c>
      <c r="F41" s="19"/>
      <c r="G41" s="20"/>
      <c r="H41" s="19"/>
      <c r="I41" s="19"/>
      <c r="J41" s="19"/>
      <c r="K41" s="19"/>
      <c r="L41" s="19"/>
      <c r="M41" s="1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6" customFormat="1" outlineLevel="1">
      <c r="A42" s="37"/>
      <c r="B42" s="798" t="s">
        <v>5</v>
      </c>
      <c r="C42" s="799"/>
      <c r="D42" s="799"/>
      <c r="E42" s="799"/>
      <c r="F42" s="41"/>
      <c r="G42" s="41"/>
      <c r="H42" s="41"/>
      <c r="I42" s="41"/>
      <c r="J42" s="41"/>
      <c r="K42" s="41"/>
      <c r="L42" s="41"/>
      <c r="M42" s="18"/>
    </row>
    <row r="43" spans="1:52" s="30" customFormat="1" outlineLevel="2">
      <c r="A43" s="37"/>
      <c r="B43" s="171">
        <v>99776</v>
      </c>
      <c r="C43" s="33" t="s">
        <v>138</v>
      </c>
      <c r="D43" s="140" t="s">
        <v>243</v>
      </c>
      <c r="E43" s="52">
        <v>1823.7642001842187</v>
      </c>
      <c r="F43" s="52"/>
      <c r="G43" s="52"/>
      <c r="H43" s="52"/>
      <c r="I43" s="52"/>
      <c r="J43" s="52"/>
      <c r="K43" s="52"/>
      <c r="L43" s="52"/>
      <c r="M43" s="1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30" customFormat="1" outlineLevel="2">
      <c r="A44" s="37"/>
      <c r="B44" s="171">
        <v>99543</v>
      </c>
      <c r="C44" s="33" t="s">
        <v>76</v>
      </c>
      <c r="D44" s="140" t="s">
        <v>243</v>
      </c>
      <c r="E44" s="52">
        <v>1756.2173779551736</v>
      </c>
      <c r="F44" s="52"/>
      <c r="G44" s="52"/>
      <c r="H44" s="52"/>
      <c r="I44" s="52"/>
      <c r="J44" s="52"/>
      <c r="K44" s="52"/>
      <c r="L44" s="52"/>
      <c r="M44" s="1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30" customFormat="1" outlineLevel="2">
      <c r="A45" s="37"/>
      <c r="B45" s="171">
        <v>99660</v>
      </c>
      <c r="C45" s="33" t="s">
        <v>77</v>
      </c>
      <c r="D45" s="140" t="s">
        <v>243</v>
      </c>
      <c r="E45" s="52">
        <v>1587.3503223825605</v>
      </c>
      <c r="F45" s="52"/>
      <c r="G45" s="52"/>
      <c r="H45" s="52"/>
      <c r="I45" s="52"/>
      <c r="J45" s="52"/>
      <c r="K45" s="52"/>
      <c r="L45" s="52"/>
      <c r="M45" s="18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30" customFormat="1" outlineLevel="2">
      <c r="A46" s="37"/>
      <c r="B46" s="171">
        <v>101806</v>
      </c>
      <c r="C46" s="33" t="s">
        <v>210</v>
      </c>
      <c r="D46" s="140" t="s">
        <v>243</v>
      </c>
      <c r="E46" s="52">
        <v>1891.3110224132638</v>
      </c>
      <c r="F46" s="52"/>
      <c r="G46" s="52"/>
      <c r="H46" s="52"/>
      <c r="I46" s="52"/>
      <c r="J46" s="52"/>
      <c r="K46" s="52"/>
      <c r="L46" s="52"/>
      <c r="M46" s="1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30" customFormat="1" outlineLevel="2">
      <c r="A47" s="37"/>
      <c r="B47" s="171">
        <v>101807</v>
      </c>
      <c r="C47" s="33" t="s">
        <v>211</v>
      </c>
      <c r="D47" s="140" t="s">
        <v>243</v>
      </c>
      <c r="E47" s="52">
        <v>1654.8971446116057</v>
      </c>
      <c r="F47" s="52"/>
      <c r="G47" s="52"/>
      <c r="H47" s="52"/>
      <c r="I47" s="52"/>
      <c r="J47" s="52"/>
      <c r="K47" s="52"/>
      <c r="L47" s="52"/>
      <c r="M47" s="18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30" customFormat="1" outlineLevel="2">
      <c r="A48" s="37"/>
      <c r="B48" s="171">
        <v>85341</v>
      </c>
      <c r="C48" s="33" t="s">
        <v>279</v>
      </c>
      <c r="D48" s="140" t="s">
        <v>243</v>
      </c>
      <c r="E48" s="52">
        <v>104.69757445501996</v>
      </c>
      <c r="F48" s="52"/>
      <c r="G48" s="52"/>
      <c r="H48" s="52"/>
      <c r="I48" s="52"/>
      <c r="J48" s="52"/>
      <c r="K48" s="52"/>
      <c r="L48" s="52"/>
      <c r="M48" s="18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6" customFormat="1" outlineLevel="1">
      <c r="A49" s="37"/>
      <c r="B49" s="798" t="s">
        <v>4</v>
      </c>
      <c r="C49" s="799"/>
      <c r="D49" s="799"/>
      <c r="E49" s="799"/>
      <c r="F49" s="41"/>
      <c r="G49" s="41"/>
      <c r="H49" s="41"/>
      <c r="I49" s="41"/>
      <c r="J49" s="41"/>
      <c r="K49" s="41"/>
      <c r="L49" s="41"/>
      <c r="M49" s="18"/>
    </row>
    <row r="50" spans="1:52" s="30" customFormat="1" outlineLevel="2">
      <c r="A50" s="37"/>
      <c r="B50" s="169">
        <v>94236</v>
      </c>
      <c r="C50" s="18" t="s">
        <v>199</v>
      </c>
      <c r="D50" s="140" t="s">
        <v>243</v>
      </c>
      <c r="E50" s="52">
        <v>3140.9272336505987</v>
      </c>
      <c r="F50" s="52"/>
      <c r="G50" s="52"/>
      <c r="H50" s="52"/>
      <c r="I50" s="52"/>
      <c r="J50" s="19"/>
      <c r="K50" s="19"/>
      <c r="L50" s="19"/>
      <c r="M50" s="18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30" customFormat="1" outlineLevel="2">
      <c r="A51" s="37"/>
      <c r="B51" s="169">
        <v>97838</v>
      </c>
      <c r="C51" s="18" t="s">
        <v>200</v>
      </c>
      <c r="D51" s="140" t="s">
        <v>243</v>
      </c>
      <c r="E51" s="52">
        <v>3208.4740558796439</v>
      </c>
      <c r="F51" s="52"/>
      <c r="G51" s="52"/>
      <c r="H51" s="52"/>
      <c r="I51" s="52"/>
      <c r="J51" s="19"/>
      <c r="K51" s="19"/>
      <c r="L51" s="19"/>
      <c r="M51" s="18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30" customFormat="1" outlineLevel="2">
      <c r="A52" s="37"/>
      <c r="B52" s="169">
        <v>97839</v>
      </c>
      <c r="C52" s="18" t="s">
        <v>201</v>
      </c>
      <c r="D52" s="140" t="s">
        <v>243</v>
      </c>
      <c r="E52" s="52">
        <v>4221.6763893153211</v>
      </c>
      <c r="F52" s="52"/>
      <c r="G52" s="52"/>
      <c r="H52" s="52"/>
      <c r="I52" s="52"/>
      <c r="J52" s="19"/>
      <c r="K52" s="19"/>
      <c r="L52" s="19"/>
      <c r="M52" s="1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30" customFormat="1" outlineLevel="2">
      <c r="A53" s="37"/>
      <c r="B53" s="169">
        <v>70364</v>
      </c>
      <c r="C53" s="18" t="s">
        <v>202</v>
      </c>
      <c r="D53" s="140" t="s">
        <v>243</v>
      </c>
      <c r="E53" s="52">
        <v>4559.4105004605462</v>
      </c>
      <c r="F53" s="52"/>
      <c r="G53" s="52"/>
      <c r="H53" s="52"/>
      <c r="I53" s="52"/>
      <c r="J53" s="19"/>
      <c r="K53" s="19"/>
      <c r="L53" s="19"/>
      <c r="M53" s="18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30" customFormat="1" outlineLevel="2">
      <c r="A54" s="37"/>
      <c r="B54" s="169">
        <v>95623</v>
      </c>
      <c r="C54" s="18" t="s">
        <v>212</v>
      </c>
      <c r="D54" s="140" t="s">
        <v>243</v>
      </c>
      <c r="E54" s="52">
        <v>2836.9665336198955</v>
      </c>
      <c r="F54" s="52"/>
      <c r="G54" s="52"/>
      <c r="H54" s="52"/>
      <c r="I54" s="52"/>
      <c r="J54" s="19"/>
      <c r="K54" s="19"/>
      <c r="L54" s="19"/>
      <c r="M54" s="18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30" customFormat="1" outlineLevel="2">
      <c r="A55" s="37"/>
      <c r="B55" s="169">
        <v>95548</v>
      </c>
      <c r="C55" s="18" t="s">
        <v>728</v>
      </c>
      <c r="D55" s="140" t="s">
        <v>243</v>
      </c>
      <c r="E55" s="52" t="s">
        <v>729</v>
      </c>
      <c r="F55" s="52"/>
      <c r="G55" s="52"/>
      <c r="H55" s="52"/>
      <c r="I55" s="52"/>
      <c r="J55" s="19"/>
      <c r="K55" s="19"/>
      <c r="L55" s="19"/>
      <c r="M55" s="18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30" customFormat="1" outlineLevel="2">
      <c r="A56" s="37"/>
      <c r="B56" s="175">
        <v>131287</v>
      </c>
      <c r="C56" s="138" t="s">
        <v>869</v>
      </c>
      <c r="D56" s="140" t="s">
        <v>243</v>
      </c>
      <c r="E56" s="158">
        <v>3500</v>
      </c>
      <c r="F56" s="158"/>
      <c r="G56" s="158"/>
      <c r="H56" s="158"/>
      <c r="I56" s="158"/>
      <c r="J56" s="19"/>
      <c r="K56" s="19"/>
      <c r="L56" s="19"/>
      <c r="M56" s="18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30" customFormat="1" ht="25.5" outlineLevel="2">
      <c r="A57" s="37"/>
      <c r="B57" s="175">
        <v>121174</v>
      </c>
      <c r="C57" s="18" t="s">
        <v>645</v>
      </c>
      <c r="D57" s="140" t="s">
        <v>243</v>
      </c>
      <c r="E57" s="52" t="s">
        <v>644</v>
      </c>
      <c r="F57" s="52"/>
      <c r="G57" s="52"/>
      <c r="H57" s="52"/>
      <c r="I57" s="52"/>
      <c r="J57" s="52"/>
      <c r="K57" s="19"/>
      <c r="L57" s="19"/>
      <c r="M57" s="18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6" customFormat="1" outlineLevel="1">
      <c r="A58" s="37"/>
      <c r="B58" s="798" t="s">
        <v>203</v>
      </c>
      <c r="C58" s="799"/>
      <c r="D58" s="799"/>
      <c r="E58" s="799"/>
      <c r="F58" s="41"/>
      <c r="G58" s="41"/>
      <c r="H58" s="41"/>
      <c r="I58" s="52"/>
      <c r="J58" s="41"/>
      <c r="K58" s="41"/>
      <c r="L58" s="41"/>
      <c r="M58" s="18"/>
    </row>
    <row r="59" spans="1:52" s="30" customFormat="1" outlineLevel="2">
      <c r="A59" s="37"/>
      <c r="B59" s="169"/>
      <c r="C59" s="18" t="s">
        <v>204</v>
      </c>
      <c r="D59" s="140" t="s">
        <v>243</v>
      </c>
      <c r="E59" s="52">
        <v>303.96070003070309</v>
      </c>
      <c r="F59" s="52"/>
      <c r="G59" s="52"/>
      <c r="H59" s="52"/>
      <c r="I59" s="52"/>
      <c r="J59" s="19"/>
      <c r="K59" s="19"/>
      <c r="L59" s="19"/>
      <c r="M59" s="18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3" customFormat="1">
      <c r="B60" s="165"/>
      <c r="M60" s="128"/>
    </row>
    <row r="61" spans="1:52" s="3" customFormat="1">
      <c r="B61" s="165"/>
      <c r="M61" s="128"/>
    </row>
    <row r="62" spans="1:52" s="3" customFormat="1">
      <c r="B62" s="165"/>
      <c r="M62" s="128"/>
    </row>
    <row r="63" spans="1:52" s="3" customFormat="1">
      <c r="A63" s="4" t="s">
        <v>371</v>
      </c>
      <c r="B63" s="165"/>
      <c r="C63" s="5" t="s">
        <v>32</v>
      </c>
      <c r="M63" s="128"/>
    </row>
    <row r="64" spans="1:52" s="3" customFormat="1">
      <c r="A64" s="4" t="s">
        <v>372</v>
      </c>
      <c r="B64" s="165"/>
      <c r="C64" s="5" t="s">
        <v>33</v>
      </c>
      <c r="M64" s="128"/>
    </row>
    <row r="65" spans="1:13" s="3" customFormat="1">
      <c r="A65" s="4" t="s">
        <v>373</v>
      </c>
      <c r="B65" s="165"/>
      <c r="C65" s="5" t="s">
        <v>34</v>
      </c>
      <c r="M65" s="129"/>
    </row>
    <row r="66" spans="1:13">
      <c r="M66" s="128"/>
    </row>
    <row r="67" spans="1:13">
      <c r="M67" s="129"/>
    </row>
    <row r="68" spans="1:13">
      <c r="M68" s="128"/>
    </row>
    <row r="69" spans="1:13">
      <c r="M69" s="128"/>
    </row>
    <row r="70" spans="1:13">
      <c r="M70" s="131"/>
    </row>
    <row r="71" spans="1:13">
      <c r="M71" s="132"/>
    </row>
    <row r="72" spans="1:13">
      <c r="M72" s="65"/>
    </row>
    <row r="73" spans="1:13">
      <c r="M73" s="62"/>
    </row>
    <row r="74" spans="1:13">
      <c r="M74" s="133"/>
    </row>
    <row r="75" spans="1:13">
      <c r="M75" s="62"/>
    </row>
    <row r="76" spans="1:13">
      <c r="M76" s="62"/>
    </row>
    <row r="77" spans="1:13">
      <c r="M77" s="62"/>
    </row>
    <row r="78" spans="1:13">
      <c r="M78" s="62"/>
    </row>
    <row r="79" spans="1:13">
      <c r="M79" s="62"/>
    </row>
    <row r="80" spans="1:13">
      <c r="M80" s="62"/>
    </row>
    <row r="81" spans="13:13">
      <c r="M81" s="129"/>
    </row>
    <row r="82" spans="13:13">
      <c r="M82" s="128"/>
    </row>
    <row r="83" spans="13:13">
      <c r="M83" s="128"/>
    </row>
    <row r="84" spans="13:13">
      <c r="M84" s="128"/>
    </row>
    <row r="85" spans="13:13">
      <c r="M85" s="128"/>
    </row>
    <row r="86" spans="13:13">
      <c r="M86" s="128"/>
    </row>
    <row r="87" spans="13:13">
      <c r="M87" s="128"/>
    </row>
    <row r="88" spans="13:13">
      <c r="M88" s="128"/>
    </row>
    <row r="89" spans="13:13">
      <c r="M89" s="128"/>
    </row>
    <row r="90" spans="13:13">
      <c r="M90" s="128"/>
    </row>
    <row r="91" spans="13:13">
      <c r="M91" s="128"/>
    </row>
    <row r="92" spans="13:13">
      <c r="M92" s="128"/>
    </row>
    <row r="93" spans="13:13">
      <c r="M93" s="128"/>
    </row>
    <row r="94" spans="13:13">
      <c r="M94" s="128"/>
    </row>
    <row r="95" spans="13:13">
      <c r="M95" s="128"/>
    </row>
    <row r="96" spans="13:13">
      <c r="M96" s="128"/>
    </row>
    <row r="97" spans="13:13">
      <c r="M97" s="128"/>
    </row>
    <row r="98" spans="13:13">
      <c r="M98" s="128"/>
    </row>
    <row r="99" spans="13:13">
      <c r="M99" s="128"/>
    </row>
    <row r="100" spans="13:13">
      <c r="M100" s="128"/>
    </row>
    <row r="101" spans="13:13">
      <c r="M101" s="128"/>
    </row>
    <row r="102" spans="13:13">
      <c r="M102" s="128"/>
    </row>
    <row r="103" spans="13:13">
      <c r="M103" s="128"/>
    </row>
    <row r="104" spans="13:13">
      <c r="M104" s="128"/>
    </row>
    <row r="105" spans="13:13">
      <c r="M105" s="128"/>
    </row>
    <row r="106" spans="13:13">
      <c r="M106" s="128"/>
    </row>
    <row r="107" spans="13:13">
      <c r="M107" s="128"/>
    </row>
    <row r="108" spans="13:13">
      <c r="M108" s="128"/>
    </row>
    <row r="109" spans="13:13">
      <c r="M109" s="128"/>
    </row>
    <row r="110" spans="13:13">
      <c r="M110" s="128"/>
    </row>
    <row r="111" spans="13:13">
      <c r="M111" s="128"/>
    </row>
    <row r="112" spans="13:13">
      <c r="M112" s="128"/>
    </row>
    <row r="113" spans="13:13">
      <c r="M113" s="128"/>
    </row>
    <row r="114" spans="13:13">
      <c r="M114" s="128"/>
    </row>
    <row r="115" spans="13:13">
      <c r="M115" s="128"/>
    </row>
    <row r="116" spans="13:13">
      <c r="M116" s="128"/>
    </row>
    <row r="117" spans="13:13">
      <c r="M117" s="128"/>
    </row>
    <row r="118" spans="13:13">
      <c r="M118" s="128"/>
    </row>
    <row r="119" spans="13:13">
      <c r="M119" s="128"/>
    </row>
    <row r="120" spans="13:13">
      <c r="M120" s="128"/>
    </row>
    <row r="121" spans="13:13">
      <c r="M121" s="128"/>
    </row>
    <row r="122" spans="13:13">
      <c r="M122" s="128"/>
    </row>
    <row r="123" spans="13:13">
      <c r="M123" s="128"/>
    </row>
    <row r="124" spans="13:13">
      <c r="M124" s="128"/>
    </row>
    <row r="125" spans="13:13">
      <c r="M125" s="128"/>
    </row>
    <row r="126" spans="13:13">
      <c r="M126" s="128"/>
    </row>
    <row r="127" spans="13:13">
      <c r="M127" s="128"/>
    </row>
    <row r="128" spans="13:13">
      <c r="M128" s="128"/>
    </row>
    <row r="129" spans="13:13">
      <c r="M129" s="128"/>
    </row>
    <row r="130" spans="13:13">
      <c r="M130" s="128"/>
    </row>
    <row r="131" spans="13:13">
      <c r="M131" s="128"/>
    </row>
    <row r="132" spans="13:13">
      <c r="M132" s="128"/>
    </row>
    <row r="133" spans="13:13">
      <c r="M133" s="128"/>
    </row>
    <row r="134" spans="13:13">
      <c r="M134" s="128"/>
    </row>
    <row r="135" spans="13:13">
      <c r="M135" s="128"/>
    </row>
    <row r="136" spans="13:13">
      <c r="M136" s="128"/>
    </row>
    <row r="137" spans="13:13">
      <c r="M137" s="128"/>
    </row>
    <row r="138" spans="13:13">
      <c r="M138" s="128"/>
    </row>
    <row r="139" spans="13:13">
      <c r="M139" s="128"/>
    </row>
    <row r="140" spans="13:13">
      <c r="M140" s="128"/>
    </row>
    <row r="141" spans="13:13">
      <c r="M141" s="128"/>
    </row>
    <row r="142" spans="13:13">
      <c r="M142" s="128"/>
    </row>
    <row r="143" spans="13:13">
      <c r="M143" s="128"/>
    </row>
    <row r="144" spans="13:13">
      <c r="M144" s="128"/>
    </row>
    <row r="145" spans="13:13">
      <c r="M145" s="128"/>
    </row>
    <row r="146" spans="13:13">
      <c r="M146" s="128"/>
    </row>
    <row r="147" spans="13:13">
      <c r="M147" s="128"/>
    </row>
    <row r="148" spans="13:13">
      <c r="M148" s="128"/>
    </row>
    <row r="149" spans="13:13">
      <c r="M149" s="128"/>
    </row>
    <row r="150" spans="13:13">
      <c r="M150" s="128"/>
    </row>
    <row r="151" spans="13:13">
      <c r="M151" s="128"/>
    </row>
    <row r="152" spans="13:13">
      <c r="M152" s="128"/>
    </row>
    <row r="153" spans="13:13">
      <c r="M153" s="128"/>
    </row>
    <row r="154" spans="13:13">
      <c r="M154" s="128"/>
    </row>
    <row r="155" spans="13:13">
      <c r="M155" s="128"/>
    </row>
    <row r="156" spans="13:13">
      <c r="M156" s="128"/>
    </row>
    <row r="157" spans="13:13">
      <c r="M157" s="128"/>
    </row>
    <row r="158" spans="13:13">
      <c r="M158" s="128"/>
    </row>
    <row r="159" spans="13:13">
      <c r="M159" s="128"/>
    </row>
    <row r="160" spans="13:13">
      <c r="M160" s="128"/>
    </row>
    <row r="161" spans="13:13">
      <c r="M161" s="128"/>
    </row>
    <row r="162" spans="13:13">
      <c r="M162" s="128"/>
    </row>
    <row r="163" spans="13:13">
      <c r="M163" s="128"/>
    </row>
    <row r="164" spans="13:13">
      <c r="M164" s="128"/>
    </row>
    <row r="165" spans="13:13">
      <c r="M165" s="128"/>
    </row>
    <row r="166" spans="13:13">
      <c r="M166" s="128"/>
    </row>
    <row r="167" spans="13:13">
      <c r="M167" s="128"/>
    </row>
    <row r="168" spans="13:13">
      <c r="M168" s="128"/>
    </row>
    <row r="169" spans="13:13">
      <c r="M169" s="128"/>
    </row>
    <row r="170" spans="13:13">
      <c r="M170" s="128"/>
    </row>
    <row r="171" spans="13:13">
      <c r="M171" s="128"/>
    </row>
    <row r="172" spans="13:13">
      <c r="M172" s="128"/>
    </row>
    <row r="173" spans="13:13">
      <c r="M173" s="128"/>
    </row>
    <row r="174" spans="13:13">
      <c r="M174" s="128"/>
    </row>
    <row r="175" spans="13:13">
      <c r="M175" s="128"/>
    </row>
    <row r="176" spans="13:13">
      <c r="M176" s="128"/>
    </row>
    <row r="177" spans="13:13">
      <c r="M177" s="128"/>
    </row>
    <row r="178" spans="13:13">
      <c r="M178" s="128"/>
    </row>
    <row r="179" spans="13:13">
      <c r="M179" s="128"/>
    </row>
    <row r="180" spans="13:13">
      <c r="M180" s="128"/>
    </row>
    <row r="181" spans="13:13">
      <c r="M181" s="128"/>
    </row>
    <row r="182" spans="13:13">
      <c r="M182" s="128"/>
    </row>
    <row r="183" spans="13:13">
      <c r="M183" s="128"/>
    </row>
    <row r="184" spans="13:13">
      <c r="M184" s="128"/>
    </row>
    <row r="185" spans="13:13">
      <c r="M185" s="128"/>
    </row>
    <row r="186" spans="13:13">
      <c r="M186" s="128"/>
    </row>
    <row r="187" spans="13:13">
      <c r="M187" s="128"/>
    </row>
    <row r="188" spans="13:13">
      <c r="M188" s="128"/>
    </row>
    <row r="189" spans="13:13">
      <c r="M189" s="128"/>
    </row>
    <row r="190" spans="13:13">
      <c r="M190" s="128"/>
    </row>
    <row r="191" spans="13:13">
      <c r="M191" s="128"/>
    </row>
    <row r="192" spans="13:13">
      <c r="M192" s="128"/>
    </row>
    <row r="193" spans="13:13">
      <c r="M193" s="128"/>
    </row>
    <row r="194" spans="13:13">
      <c r="M194" s="128"/>
    </row>
    <row r="195" spans="13:13">
      <c r="M195" s="128"/>
    </row>
    <row r="196" spans="13:13">
      <c r="M196" s="128"/>
    </row>
    <row r="197" spans="13:13">
      <c r="M197" s="128"/>
    </row>
    <row r="198" spans="13:13">
      <c r="M198" s="128"/>
    </row>
    <row r="199" spans="13:13">
      <c r="M199" s="128"/>
    </row>
    <row r="200" spans="13:13">
      <c r="M200" s="128"/>
    </row>
    <row r="201" spans="13:13">
      <c r="M201" s="128"/>
    </row>
    <row r="202" spans="13:13">
      <c r="M202" s="128"/>
    </row>
    <row r="203" spans="13:13">
      <c r="M203" s="128"/>
    </row>
    <row r="204" spans="13:13">
      <c r="M204" s="128"/>
    </row>
    <row r="205" spans="13:13">
      <c r="M205" s="128"/>
    </row>
    <row r="206" spans="13:13">
      <c r="M206" s="128"/>
    </row>
    <row r="207" spans="13:13">
      <c r="M207" s="128"/>
    </row>
    <row r="208" spans="13:13">
      <c r="M208" s="128"/>
    </row>
    <row r="209" spans="13:13">
      <c r="M209" s="128"/>
    </row>
    <row r="210" spans="13:13">
      <c r="M210" s="128"/>
    </row>
    <row r="211" spans="13:13">
      <c r="M211" s="128"/>
    </row>
    <row r="212" spans="13:13">
      <c r="M212" s="128"/>
    </row>
    <row r="213" spans="13:13">
      <c r="M213" s="128"/>
    </row>
    <row r="214" spans="13:13">
      <c r="M214" s="128"/>
    </row>
    <row r="215" spans="13:13">
      <c r="M215" s="128"/>
    </row>
    <row r="216" spans="13:13">
      <c r="M216" s="128"/>
    </row>
    <row r="217" spans="13:13">
      <c r="M217" s="128"/>
    </row>
    <row r="218" spans="13:13">
      <c r="M218" s="128"/>
    </row>
    <row r="219" spans="13:13">
      <c r="M219" s="128"/>
    </row>
    <row r="220" spans="13:13">
      <c r="M220" s="128"/>
    </row>
    <row r="221" spans="13:13">
      <c r="M221" s="128"/>
    </row>
    <row r="222" spans="13:13">
      <c r="M222" s="128"/>
    </row>
    <row r="223" spans="13:13">
      <c r="M223" s="128"/>
    </row>
    <row r="224" spans="13:13">
      <c r="M224" s="128"/>
    </row>
    <row r="225" spans="13:13">
      <c r="M225" s="128"/>
    </row>
    <row r="226" spans="13:13">
      <c r="M226" s="128"/>
    </row>
    <row r="227" spans="13:13">
      <c r="M227" s="128"/>
    </row>
    <row r="228" spans="13:13">
      <c r="M228" s="128"/>
    </row>
    <row r="229" spans="13:13">
      <c r="M229" s="128"/>
    </row>
    <row r="230" spans="13:13">
      <c r="M230" s="128"/>
    </row>
    <row r="231" spans="13:13">
      <c r="M231" s="128"/>
    </row>
    <row r="232" spans="13:13">
      <c r="M232" s="128"/>
    </row>
    <row r="233" spans="13:13">
      <c r="M233" s="128"/>
    </row>
    <row r="234" spans="13:13">
      <c r="M234" s="128"/>
    </row>
    <row r="235" spans="13:13">
      <c r="M235" s="128"/>
    </row>
    <row r="236" spans="13:13">
      <c r="M236" s="128"/>
    </row>
    <row r="237" spans="13:13">
      <c r="M237" s="128"/>
    </row>
    <row r="238" spans="13:13">
      <c r="M238" s="128"/>
    </row>
    <row r="239" spans="13:13">
      <c r="M239" s="128"/>
    </row>
    <row r="240" spans="13:13">
      <c r="M240" s="128"/>
    </row>
    <row r="241" spans="13:13">
      <c r="M241" s="128"/>
    </row>
    <row r="242" spans="13:13">
      <c r="M242" s="128"/>
    </row>
    <row r="243" spans="13:13">
      <c r="M243" s="128"/>
    </row>
    <row r="244" spans="13:13">
      <c r="M244" s="128"/>
    </row>
    <row r="245" spans="13:13">
      <c r="M245" s="128"/>
    </row>
    <row r="246" spans="13:13">
      <c r="M246" s="128"/>
    </row>
    <row r="247" spans="13:13">
      <c r="M247" s="128"/>
    </row>
    <row r="248" spans="13:13">
      <c r="M248" s="128"/>
    </row>
    <row r="249" spans="13:13">
      <c r="M249" s="128"/>
    </row>
    <row r="250" spans="13:13">
      <c r="M250" s="128"/>
    </row>
    <row r="251" spans="13:13">
      <c r="M251" s="128"/>
    </row>
    <row r="252" spans="13:13">
      <c r="M252" s="128"/>
    </row>
    <row r="253" spans="13:13">
      <c r="M253" s="128"/>
    </row>
    <row r="254" spans="13:13">
      <c r="M254" s="128"/>
    </row>
    <row r="255" spans="13:13">
      <c r="M255" s="128"/>
    </row>
    <row r="256" spans="13:13">
      <c r="M256" s="128"/>
    </row>
    <row r="257" spans="13:13">
      <c r="M257" s="128"/>
    </row>
    <row r="258" spans="13:13">
      <c r="M258" s="128"/>
    </row>
    <row r="259" spans="13:13">
      <c r="M259" s="128"/>
    </row>
    <row r="260" spans="13:13">
      <c r="M260" s="128"/>
    </row>
    <row r="261" spans="13:13">
      <c r="M261" s="128"/>
    </row>
    <row r="262" spans="13:13">
      <c r="M262" s="128"/>
    </row>
    <row r="263" spans="13:13">
      <c r="M263" s="128"/>
    </row>
    <row r="264" spans="13:13">
      <c r="M264" s="128"/>
    </row>
    <row r="265" spans="13:13">
      <c r="M265" s="128"/>
    </row>
    <row r="266" spans="13:13">
      <c r="M266" s="128"/>
    </row>
    <row r="267" spans="13:13">
      <c r="M267" s="128"/>
    </row>
    <row r="268" spans="13:13">
      <c r="M268" s="128"/>
    </row>
    <row r="269" spans="13:13">
      <c r="M269" s="128"/>
    </row>
    <row r="270" spans="13:13">
      <c r="M270" s="128"/>
    </row>
    <row r="271" spans="13:13">
      <c r="M271" s="128"/>
    </row>
    <row r="272" spans="13:13">
      <c r="M272" s="128"/>
    </row>
    <row r="273" spans="13:13">
      <c r="M273" s="128"/>
    </row>
    <row r="274" spans="13:13">
      <c r="M274" s="128"/>
    </row>
    <row r="275" spans="13:13">
      <c r="M275" s="128"/>
    </row>
    <row r="276" spans="13:13">
      <c r="M276" s="128"/>
    </row>
    <row r="277" spans="13:13">
      <c r="M277" s="128"/>
    </row>
    <row r="278" spans="13:13">
      <c r="M278" s="128"/>
    </row>
    <row r="279" spans="13:13">
      <c r="M279" s="128"/>
    </row>
    <row r="280" spans="13:13">
      <c r="M280" s="128"/>
    </row>
    <row r="281" spans="13:13">
      <c r="M281" s="128"/>
    </row>
    <row r="282" spans="13:13">
      <c r="M282" s="128"/>
    </row>
    <row r="283" spans="13:13">
      <c r="M283" s="128"/>
    </row>
    <row r="284" spans="13:13">
      <c r="M284" s="128"/>
    </row>
    <row r="285" spans="13:13">
      <c r="M285" s="128"/>
    </row>
    <row r="286" spans="13:13">
      <c r="M286" s="128"/>
    </row>
    <row r="287" spans="13:13">
      <c r="M287" s="128"/>
    </row>
    <row r="288" spans="13:13">
      <c r="M288" s="128"/>
    </row>
    <row r="289" spans="13:13">
      <c r="M289" s="128"/>
    </row>
    <row r="290" spans="13:13">
      <c r="M290" s="128"/>
    </row>
  </sheetData>
  <autoFilter ref="A11:L59"/>
  <customSheetViews>
    <customSheetView guid="{5E0BB7FF-B9C6-48B8-AA99-E55D5DECDEBA}" scale="84" showGridLines="0" fitToPage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1"/>
      <headerFooter alignWithMargins="0">
        <oddFooter>Страница &amp;P из &amp;N</oddFooter>
      </headerFooter>
      <autoFilter ref="A11:L64"/>
    </customSheetView>
    <customSheetView guid="{835B8C4E-B855-4A10-80B6-9E0941CB6E05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3"/>
      <headerFooter alignWithMargins="0">
        <oddFooter>Страница &amp;P из &amp;N</oddFooter>
      </headerFooter>
      <autoFilter ref="B1:J1"/>
    </customSheetView>
    <customSheetView guid="{77C52B68-72E5-4991-BFC7-164CC50AAEA1}" scale="9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5"/>
      <headerFooter alignWithMargins="0">
        <oddFooter>Страница &amp;P из &amp;N</oddFooter>
      </headerFooter>
      <autoFilter ref="B1:J1"/>
    </customSheetView>
    <customSheetView guid="{60A67F5E-9F40-4201-A498-A8C8819CEEF9}" scale="85" showGridLines="0" fitToPage="1" showAutoFilter="1" showRuler="0">
      <pane ySplit="11" topLeftCell="A12" activePane="bottomLeft" state="frozen"/>
      <selection pane="bottomLeft" activeCell="C23" sqref="C23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6"/>
      <headerFooter alignWithMargins="0">
        <oddFooter>Страница &amp;P из &amp;N</oddFooter>
      </headerFooter>
      <autoFilter ref="B1:J1"/>
    </customSheetView>
    <customSheetView guid="{4945A954-21E9-4B00-BEC5-E364B34AD0D3}" scale="65" showPageBreaks="1" showGridLines="0" fitToPage="1" printArea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7"/>
      <headerFooter alignWithMargins="0">
        <oddFooter>Страница &amp;P из &amp;N</oddFooter>
      </headerFooter>
      <autoFilter ref="B1:K1"/>
    </customSheetView>
    <customSheetView guid="{5ABB815C-558D-4C40-8FA5-833DB78C177E}" scale="65" showPageBreaks="1" showGridLines="0" fitToPage="1" printArea="1" showAutoFilter="1" showRuler="0">
      <pane ySplit="11" topLeftCell="A12" activePane="bottomLeft" state="frozen"/>
      <selection pane="bottomLeft" activeCell="C35" sqref="C35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8"/>
      <headerFooter alignWithMargins="0">
        <oddFooter>Страница &amp;P из &amp;N</oddFooter>
      </headerFooter>
      <autoFilter ref="B1:L1"/>
    </customSheetView>
    <customSheetView guid="{CA57D1A0-03FD-4F4E-A2CF-3D216AC00C20}" scale="65" showPageBreaks="1" showGridLines="0" fitToPage="1" printArea="1" showAutoFilter="1" showRuler="0">
      <pane ySplit="11" topLeftCell="A12" activePane="bottomLeft" state="frozen"/>
      <selection pane="bottomLeft" activeCell="C35" sqref="C35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9"/>
      <headerFooter alignWithMargins="0">
        <oddFooter>Страница &amp;P из &amp;N</oddFooter>
      </headerFooter>
      <autoFilter ref="B1:L1"/>
    </customSheetView>
    <customSheetView guid="{8C0E7526-1878-4372-89B2-B32526FA8A3A}" scale="65" showGridLines="0" fitToPage="1" showAutoFilter="1" showRuler="0">
      <pane ySplit="11" topLeftCell="A3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0"/>
      <headerFooter alignWithMargins="0">
        <oddFooter>Страница &amp;P из &amp;N</oddFooter>
      </headerFooter>
      <autoFilter ref="B1:L1"/>
    </customSheetView>
    <customSheetView guid="{B78ECC8D-63B7-488E-A3F5-787B5B36BA90}" scale="65" showGridLines="0" fitToPage="1" showAutoFilter="1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1"/>
      <headerFooter alignWithMargins="0">
        <oddFooter>Страница &amp;P из &amp;N</oddFooter>
      </headerFooter>
      <autoFilter ref="B1:L1"/>
    </customSheetView>
    <customSheetView guid="{72267AA9-D42C-48C1-9C20-4617C5D8D2E3}" scale="65" showGridLines="0" fitToPage="1" showAutoFilter="1" showRuler="0">
      <pane ySplit="11" topLeftCell="A12" activePane="bottomLeft" state="frozen"/>
      <selection pane="bottomLeft" activeCell="A12" sqref="A12:IV12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2"/>
      <headerFooter alignWithMargins="0">
        <oddFooter>Страница &amp;P из &amp;N</oddFooter>
      </headerFooter>
      <autoFilter ref="B1:L1"/>
    </customSheetView>
    <customSheetView guid="{8E391FDD-2A9A-4DB2-9C4A-85C74064679B}" scale="65" showGridLines="0" fitToPage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8" fitToHeight="7" orientation="landscape" r:id="rId13"/>
      <headerFooter alignWithMargins="0">
        <oddFooter>Страница &amp;P из &amp;N</oddFooter>
      </headerFooter>
      <autoFilter ref="B1:K1"/>
    </customSheetView>
    <customSheetView guid="{C685B4D9-86CA-45B8-8152-326104CFDBAF}" scale="65" showGridLines="0" fitToPage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4"/>
      <headerFooter alignWithMargins="0">
        <oddFooter>Страница &amp;P из &amp;N</oddFooter>
      </headerFooter>
      <autoFilter ref="B1:K1"/>
    </customSheetView>
    <customSheetView guid="{C285ED76-0E70-4E44-9858-A62ACA8188EB}" scale="85" showGridLines="0" fitToPage="1" showAutoFilter="1" showRuler="0">
      <pane ySplit="11" topLeftCell="A12" activePane="bottomLeft" state="frozen"/>
      <selection pane="bottomLeft" activeCell="C23" sqref="C23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5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6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printArea="1" showAutoFilter="1">
      <pane ySplit="11" topLeftCell="A4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7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 showAutoFilter="1">
      <pane ySplit="11" topLeftCell="A12" activePane="bottomLeft" state="frozen"/>
      <selection pane="bottomLeft" activeCell="A13" sqref="A13:A44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8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9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20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1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2"/>
      <headerFooter alignWithMargins="0">
        <oddFooter>Страница &amp;P из &amp;N</oddFooter>
      </headerFooter>
      <autoFilter ref="B1:M1"/>
    </customSheetView>
    <customSheetView guid="{1E81E166-ADBF-433F-906C-2BACF9402C63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7" fitToHeight="7" orientation="landscape" r:id="rId23"/>
      <headerFooter alignWithMargins="0">
        <oddFooter>Страница &amp;P из &amp;N</oddFooter>
      </headerFooter>
      <autoFilter ref="A11:L64"/>
    </customSheetView>
    <customSheetView guid="{E09E112B-A15B-4111-9B78-9B966A3E0FC2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4"/>
      <headerFooter alignWithMargins="0">
        <oddFooter>Страница &amp;P из &amp;N</oddFooter>
      </headerFooter>
      <autoFilter ref="A11:L64"/>
    </customSheetView>
    <customSheetView guid="{8CAEE878-299B-418F-AC15-40EE556460F7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5"/>
      <headerFooter alignWithMargins="0">
        <oddFooter>Страница &amp;P из &amp;N</oddFooter>
      </headerFooter>
      <autoFilter ref="A11:L64"/>
    </customSheetView>
    <customSheetView guid="{6E388FBF-2301-4A1E-A3C7-E4F5C606CB14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6"/>
      <headerFooter alignWithMargins="0">
        <oddFooter>Страница &amp;P из &amp;N</oddFooter>
      </headerFooter>
      <autoFilter ref="A11:L64"/>
    </customSheetView>
  </customSheetViews>
  <mergeCells count="11">
    <mergeCell ref="B58:E58"/>
    <mergeCell ref="B42:E42"/>
    <mergeCell ref="B49:E49"/>
    <mergeCell ref="B8:C8"/>
    <mergeCell ref="B12:E12"/>
    <mergeCell ref="D8:L8"/>
    <mergeCell ref="B13:E13"/>
    <mergeCell ref="B18:E18"/>
    <mergeCell ref="B24:E24"/>
    <mergeCell ref="B32:E32"/>
    <mergeCell ref="B39:E39"/>
  </mergeCells>
  <phoneticPr fontId="12" type="noConversion"/>
  <dataValidations count="1">
    <dataValidation type="list" allowBlank="1" showInputMessage="1" showErrorMessage="1" sqref="A12:A59">
      <formula1>$A$62:$A$65</formula1>
    </dataValidation>
  </dataValidations>
  <hyperlinks>
    <hyperlink ref="D2" r:id="rId27"/>
    <hyperlink ref="D1" r:id="rId28"/>
    <hyperlink ref="D3" r:id="rId29"/>
    <hyperlink ref="D4" r:id="rId30"/>
  </hyperlinks>
  <pageMargins left="0.74803149606299213" right="0.74803149606299213" top="0.98425196850393704" bottom="0.98425196850393704" header="0.51181102362204722" footer="0.51181102362204722"/>
  <pageSetup paperSize="9" scale="49" fitToHeight="7" orientation="landscape" r:id="rId31"/>
  <headerFooter alignWithMargins="0">
    <oddFooter>Страница &amp;P из &amp;N</oddFooter>
  </headerFooter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216"/>
  <sheetViews>
    <sheetView showGridLines="0" showRuler="0" zoomScale="85" zoomScaleNormal="85" workbookViewId="0">
      <pane xSplit="13" ySplit="11" topLeftCell="N100" activePane="bottomRight" state="frozen"/>
      <selection pane="topRight" activeCell="N1" sqref="N1"/>
      <selection pane="bottomLeft" activeCell="A12" sqref="A12"/>
      <selection pane="bottomRight" activeCell="F11" sqref="F11:F136"/>
    </sheetView>
  </sheetViews>
  <sheetFormatPr defaultColWidth="9.140625" defaultRowHeight="12.75" outlineLevelRow="1"/>
  <cols>
    <col min="1" max="1" width="17.7109375" style="3" customWidth="1"/>
    <col min="2" max="2" width="9.7109375" style="165" customWidth="1"/>
    <col min="3" max="3" width="105.28515625" style="3" customWidth="1"/>
    <col min="4" max="12" width="10.5703125" style="3" customWidth="1"/>
    <col min="13" max="13" width="40.5703125" style="3" customWidth="1"/>
    <col min="14" max="19" width="9.140625" style="3"/>
    <col min="20" max="20" width="17" style="3" bestFit="1" customWidth="1"/>
    <col min="21" max="16384" width="9.140625" style="3"/>
  </cols>
  <sheetData>
    <row r="1" spans="1:29" s="6" customFormat="1">
      <c r="A1" s="48"/>
      <c r="B1" s="164"/>
      <c r="D1" s="8" t="s">
        <v>218</v>
      </c>
      <c r="E1" s="9"/>
      <c r="F1" s="9"/>
      <c r="G1" s="9"/>
      <c r="H1" s="9"/>
      <c r="I1" s="9"/>
      <c r="J1" s="9"/>
      <c r="K1" s="9"/>
      <c r="L1" s="9"/>
    </row>
    <row r="2" spans="1:29" s="6" customFormat="1">
      <c r="A2" s="48"/>
      <c r="B2" s="164"/>
      <c r="D2" s="8" t="s">
        <v>97</v>
      </c>
      <c r="E2" s="9"/>
      <c r="F2" s="9"/>
      <c r="G2" s="9"/>
      <c r="H2" s="9"/>
      <c r="I2" s="9"/>
      <c r="J2" s="9"/>
      <c r="K2" s="9"/>
      <c r="L2" s="9"/>
    </row>
    <row r="3" spans="1:29" s="6" customFormat="1">
      <c r="A3" s="48"/>
      <c r="B3" s="164"/>
      <c r="D3" s="8" t="s">
        <v>92</v>
      </c>
      <c r="E3" s="9"/>
      <c r="F3" s="9"/>
      <c r="G3" s="9"/>
      <c r="H3" s="9"/>
      <c r="I3" s="9"/>
      <c r="J3" s="9"/>
      <c r="K3" s="9"/>
      <c r="L3" s="9"/>
    </row>
    <row r="4" spans="1:29" s="6" customFormat="1">
      <c r="A4" s="48"/>
      <c r="B4" s="164"/>
      <c r="D4" s="8" t="s">
        <v>146</v>
      </c>
      <c r="E4" s="9"/>
      <c r="F4" s="9"/>
      <c r="G4" s="9"/>
      <c r="H4" s="9"/>
      <c r="I4" s="9"/>
      <c r="J4" s="9"/>
      <c r="K4" s="9"/>
      <c r="L4" s="9"/>
    </row>
    <row r="5" spans="1:29" s="6" customFormat="1">
      <c r="A5" s="48"/>
      <c r="B5" s="164"/>
      <c r="D5" s="8"/>
      <c r="E5" s="9"/>
      <c r="F5" s="9"/>
      <c r="G5" s="9"/>
      <c r="H5" s="9"/>
      <c r="I5" s="9"/>
      <c r="J5" s="9"/>
      <c r="K5" s="9"/>
      <c r="L5" s="9"/>
    </row>
    <row r="6" spans="1:29">
      <c r="A6" s="35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9" s="6" customFormat="1">
      <c r="A7" s="48"/>
      <c r="B7" s="164"/>
      <c r="D7" s="10"/>
      <c r="E7" s="9"/>
      <c r="F7" s="9"/>
      <c r="G7" s="9"/>
      <c r="H7" s="9"/>
      <c r="I7" s="9"/>
      <c r="J7" s="9"/>
      <c r="K7" s="9"/>
      <c r="L7" s="9"/>
    </row>
    <row r="8" spans="1:29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29" s="12" customFormat="1" ht="17.25" customHeight="1">
      <c r="A9" s="49"/>
      <c r="B9" s="166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29" s="13" customFormat="1" ht="42" customHeight="1">
      <c r="A10" s="50"/>
      <c r="B10" s="16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29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</row>
    <row r="12" spans="1:29" s="146" customFormat="1">
      <c r="A12" s="487"/>
      <c r="B12" s="608" t="s">
        <v>235</v>
      </c>
      <c r="C12" s="609"/>
      <c r="D12" s="609"/>
      <c r="E12" s="609"/>
      <c r="F12" s="610"/>
      <c r="G12" s="610"/>
      <c r="H12" s="610"/>
      <c r="I12" s="610"/>
      <c r="J12" s="488"/>
      <c r="K12" s="488"/>
      <c r="L12" s="488"/>
      <c r="M12" s="472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25" customFormat="1" outlineLevel="1">
      <c r="A13" s="487"/>
      <c r="B13" s="611">
        <v>120041</v>
      </c>
      <c r="C13" s="612" t="s">
        <v>544</v>
      </c>
      <c r="D13" s="613" t="s">
        <v>316</v>
      </c>
      <c r="E13" s="616">
        <v>21000</v>
      </c>
      <c r="F13" s="616"/>
      <c r="G13" s="616"/>
      <c r="H13" s="616"/>
      <c r="I13" s="616"/>
      <c r="J13" s="516"/>
      <c r="K13" s="296"/>
      <c r="L13" s="296"/>
      <c r="M13" s="142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283" customFormat="1" outlineLevel="1">
      <c r="A14" s="487"/>
      <c r="B14" s="611">
        <v>135578</v>
      </c>
      <c r="C14" s="333" t="s">
        <v>935</v>
      </c>
      <c r="D14" s="613" t="s">
        <v>316</v>
      </c>
      <c r="E14" s="485">
        <v>33000</v>
      </c>
      <c r="F14" s="485"/>
      <c r="G14" s="485"/>
      <c r="H14" s="485"/>
      <c r="I14" s="485"/>
      <c r="J14" s="517"/>
      <c r="K14" s="158"/>
      <c r="L14" s="158"/>
      <c r="M14" s="157"/>
    </row>
    <row r="15" spans="1:29" s="283" customFormat="1" outlineLevel="1">
      <c r="A15" s="487"/>
      <c r="B15" s="611">
        <v>135553</v>
      </c>
      <c r="C15" s="612" t="s">
        <v>1140</v>
      </c>
      <c r="D15" s="613" t="s">
        <v>316</v>
      </c>
      <c r="E15" s="486">
        <v>26000</v>
      </c>
      <c r="F15" s="486"/>
      <c r="G15" s="486"/>
      <c r="H15" s="486"/>
      <c r="I15" s="486"/>
      <c r="J15" s="517"/>
      <c r="K15" s="158"/>
      <c r="L15" s="158"/>
      <c r="M15" s="210"/>
    </row>
    <row r="16" spans="1:29" s="25" customFormat="1" outlineLevel="1">
      <c r="A16" s="487"/>
      <c r="B16" s="611">
        <v>138476</v>
      </c>
      <c r="C16" s="612" t="s">
        <v>1141</v>
      </c>
      <c r="D16" s="613" t="s">
        <v>316</v>
      </c>
      <c r="E16" s="486">
        <v>39000</v>
      </c>
      <c r="F16" s="486"/>
      <c r="G16" s="486"/>
      <c r="H16" s="486"/>
      <c r="I16" s="486"/>
      <c r="J16" s="516"/>
      <c r="K16" s="296"/>
      <c r="L16" s="296"/>
      <c r="M16" s="325"/>
    </row>
    <row r="17" spans="1:29" s="25" customFormat="1" outlineLevel="1">
      <c r="A17" s="487"/>
      <c r="B17" s="611">
        <v>138483</v>
      </c>
      <c r="C17" s="612" t="s">
        <v>1142</v>
      </c>
      <c r="D17" s="613" t="s">
        <v>316</v>
      </c>
      <c r="E17" s="486">
        <v>34000</v>
      </c>
      <c r="F17" s="486"/>
      <c r="G17" s="486"/>
      <c r="H17" s="486"/>
      <c r="I17" s="486"/>
      <c r="J17" s="516"/>
      <c r="K17" s="296"/>
      <c r="L17" s="296"/>
      <c r="M17" s="325"/>
    </row>
    <row r="18" spans="1:29" s="283" customFormat="1" outlineLevel="1">
      <c r="A18" s="487"/>
      <c r="B18" s="611">
        <v>138666</v>
      </c>
      <c r="C18" s="612" t="s">
        <v>1143</v>
      </c>
      <c r="D18" s="613" t="s">
        <v>316</v>
      </c>
      <c r="E18" s="486">
        <v>32000</v>
      </c>
      <c r="F18" s="486"/>
      <c r="G18" s="486"/>
      <c r="H18" s="486"/>
      <c r="I18" s="486"/>
      <c r="J18" s="517"/>
      <c r="K18" s="158"/>
      <c r="L18" s="158"/>
      <c r="M18" s="207"/>
    </row>
    <row r="19" spans="1:29" s="25" customFormat="1" outlineLevel="1">
      <c r="A19" s="487"/>
      <c r="B19" s="617" t="s">
        <v>197</v>
      </c>
      <c r="C19" s="618"/>
      <c r="D19" s="619"/>
      <c r="E19" s="620"/>
      <c r="F19" s="620"/>
      <c r="G19" s="620"/>
      <c r="H19" s="620"/>
      <c r="I19" s="620"/>
      <c r="J19" s="516"/>
      <c r="K19" s="296"/>
      <c r="L19" s="296"/>
      <c r="M19" s="325"/>
    </row>
    <row r="20" spans="1:29" s="25" customFormat="1" outlineLevel="1">
      <c r="A20" s="487"/>
      <c r="B20" s="611">
        <v>135560</v>
      </c>
      <c r="C20" s="612" t="s">
        <v>931</v>
      </c>
      <c r="D20" s="613" t="s">
        <v>316</v>
      </c>
      <c r="E20" s="621">
        <v>2500</v>
      </c>
      <c r="F20" s="621"/>
      <c r="G20" s="621"/>
      <c r="H20" s="621"/>
      <c r="I20" s="621"/>
      <c r="J20" s="519"/>
      <c r="K20" s="489"/>
      <c r="L20" s="489"/>
      <c r="M20" s="138"/>
    </row>
    <row r="21" spans="1:29" s="25" customFormat="1" outlineLevel="1">
      <c r="A21" s="487"/>
      <c r="B21" s="611">
        <v>135104</v>
      </c>
      <c r="C21" s="612" t="s">
        <v>932</v>
      </c>
      <c r="D21" s="613" t="s">
        <v>316</v>
      </c>
      <c r="E21" s="621">
        <v>12500</v>
      </c>
      <c r="F21" s="621"/>
      <c r="G21" s="621"/>
      <c r="H21" s="621"/>
      <c r="I21" s="621"/>
      <c r="J21" s="518"/>
      <c r="K21" s="90"/>
      <c r="L21" s="90"/>
      <c r="M21" s="347"/>
    </row>
    <row r="22" spans="1:29" s="25" customFormat="1" outlineLevel="1">
      <c r="A22" s="487"/>
      <c r="B22" s="611">
        <v>135546</v>
      </c>
      <c r="C22" s="612" t="s">
        <v>933</v>
      </c>
      <c r="D22" s="613" t="s">
        <v>316</v>
      </c>
      <c r="E22" s="621">
        <v>2500</v>
      </c>
      <c r="F22" s="621"/>
      <c r="G22" s="621"/>
      <c r="H22" s="621"/>
      <c r="I22" s="621"/>
      <c r="J22" s="518"/>
      <c r="K22" s="90"/>
      <c r="L22" s="90"/>
      <c r="M22" s="347"/>
    </row>
    <row r="23" spans="1:29" s="25" customFormat="1" outlineLevel="1">
      <c r="A23" s="487"/>
      <c r="B23" s="611">
        <v>135545</v>
      </c>
      <c r="C23" s="612" t="s">
        <v>934</v>
      </c>
      <c r="D23" s="613" t="s">
        <v>316</v>
      </c>
      <c r="E23" s="621">
        <v>12500</v>
      </c>
      <c r="F23" s="621"/>
      <c r="G23" s="621"/>
      <c r="H23" s="621"/>
      <c r="I23" s="621"/>
      <c r="J23" s="518"/>
      <c r="K23" s="90"/>
      <c r="L23" s="90"/>
      <c r="M23" s="347"/>
    </row>
    <row r="24" spans="1:29" s="25" customFormat="1" outlineLevel="1">
      <c r="A24" s="487"/>
      <c r="B24" s="622">
        <v>116560</v>
      </c>
      <c r="C24" s="623" t="s">
        <v>1152</v>
      </c>
      <c r="D24" s="624" t="s">
        <v>316</v>
      </c>
      <c r="E24" s="625">
        <v>4300</v>
      </c>
      <c r="F24" s="625"/>
      <c r="G24" s="626"/>
      <c r="H24" s="625"/>
      <c r="I24" s="625"/>
      <c r="J24" s="518"/>
      <c r="K24" s="90"/>
      <c r="L24" s="90"/>
      <c r="M24" s="347"/>
    </row>
    <row r="25" spans="1:29" s="25" customFormat="1" outlineLevel="1">
      <c r="A25" s="487"/>
      <c r="B25" s="622">
        <v>121759</v>
      </c>
      <c r="C25" s="623" t="s">
        <v>25</v>
      </c>
      <c r="D25" s="624" t="s">
        <v>316</v>
      </c>
      <c r="E25" s="625">
        <v>5500</v>
      </c>
      <c r="F25" s="625"/>
      <c r="G25" s="626"/>
      <c r="H25" s="625"/>
      <c r="I25" s="625"/>
      <c r="J25" s="516"/>
      <c r="K25" s="296"/>
      <c r="L25" s="296"/>
      <c r="M25" s="142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</row>
    <row r="26" spans="1:29" s="25" customFormat="1" ht="15" outlineLevel="1">
      <c r="A26" s="487"/>
      <c r="B26" s="627" t="s">
        <v>549</v>
      </c>
      <c r="C26" s="628" t="s">
        <v>414</v>
      </c>
      <c r="D26" s="624" t="s">
        <v>316</v>
      </c>
      <c r="E26" s="625">
        <v>3500</v>
      </c>
      <c r="F26" s="625"/>
      <c r="G26" s="626"/>
      <c r="H26" s="625"/>
      <c r="I26" s="625"/>
      <c r="J26" s="516"/>
      <c r="K26" s="296"/>
      <c r="L26" s="296"/>
      <c r="M26" s="142"/>
    </row>
    <row r="27" spans="1:29" s="25" customFormat="1" ht="15" outlineLevel="1">
      <c r="A27" s="487"/>
      <c r="B27" s="627" t="s">
        <v>550</v>
      </c>
      <c r="C27" s="628" t="s">
        <v>415</v>
      </c>
      <c r="D27" s="624" t="s">
        <v>316</v>
      </c>
      <c r="E27" s="625">
        <v>3500</v>
      </c>
      <c r="F27" s="625"/>
      <c r="G27" s="626"/>
      <c r="H27" s="625"/>
      <c r="I27" s="625"/>
      <c r="J27" s="516"/>
      <c r="K27" s="296"/>
      <c r="L27" s="296"/>
      <c r="M27" s="142"/>
    </row>
    <row r="28" spans="1:29" s="25" customFormat="1" ht="15" outlineLevel="1">
      <c r="A28" s="487"/>
      <c r="B28" s="627" t="s">
        <v>1144</v>
      </c>
      <c r="C28" s="628" t="s">
        <v>754</v>
      </c>
      <c r="D28" s="624" t="s">
        <v>316</v>
      </c>
      <c r="E28" s="625">
        <v>3000</v>
      </c>
      <c r="F28" s="625"/>
      <c r="G28" s="626"/>
      <c r="H28" s="625"/>
      <c r="I28" s="625"/>
      <c r="J28" s="516"/>
      <c r="K28" s="296"/>
      <c r="L28" s="296"/>
      <c r="M28" s="142"/>
    </row>
    <row r="29" spans="1:29" s="25" customFormat="1" ht="15" outlineLevel="1">
      <c r="A29" s="487"/>
      <c r="B29" s="627" t="s">
        <v>1153</v>
      </c>
      <c r="C29" s="628" t="s">
        <v>1154</v>
      </c>
      <c r="D29" s="624" t="s">
        <v>316</v>
      </c>
      <c r="E29" s="625">
        <v>500</v>
      </c>
      <c r="F29" s="625"/>
      <c r="G29" s="626"/>
      <c r="H29" s="625"/>
      <c r="I29" s="625"/>
      <c r="J29" s="516"/>
      <c r="K29" s="296"/>
      <c r="L29" s="296"/>
      <c r="M29" s="142"/>
    </row>
    <row r="30" spans="1:29" s="25" customFormat="1" ht="15" outlineLevel="1">
      <c r="A30" s="487"/>
      <c r="B30" s="627" t="s">
        <v>1155</v>
      </c>
      <c r="C30" s="628" t="s">
        <v>1156</v>
      </c>
      <c r="D30" s="624" t="s">
        <v>316</v>
      </c>
      <c r="E30" s="625">
        <v>1500</v>
      </c>
      <c r="F30" s="625"/>
      <c r="G30" s="626"/>
      <c r="H30" s="625"/>
      <c r="I30" s="625"/>
      <c r="J30" s="516"/>
      <c r="K30" s="296"/>
      <c r="L30" s="296"/>
      <c r="M30" s="142"/>
    </row>
    <row r="31" spans="1:29" s="25" customFormat="1" outlineLevel="1">
      <c r="A31" s="487"/>
      <c r="B31" s="622">
        <v>132273</v>
      </c>
      <c r="C31" s="623" t="s">
        <v>198</v>
      </c>
      <c r="D31" s="624" t="s">
        <v>316</v>
      </c>
      <c r="E31" s="625">
        <v>2000</v>
      </c>
      <c r="F31" s="625"/>
      <c r="G31" s="626"/>
      <c r="H31" s="625"/>
      <c r="I31" s="625"/>
      <c r="J31" s="516"/>
      <c r="K31" s="296"/>
      <c r="L31" s="296"/>
      <c r="M31" s="142"/>
    </row>
    <row r="32" spans="1:29" s="25" customFormat="1" outlineLevel="1">
      <c r="A32" s="487"/>
      <c r="B32" s="622">
        <v>123992</v>
      </c>
      <c r="C32" s="623" t="s">
        <v>1157</v>
      </c>
      <c r="D32" s="624" t="s">
        <v>316</v>
      </c>
      <c r="E32" s="625">
        <v>2000</v>
      </c>
      <c r="F32" s="625"/>
      <c r="G32" s="626"/>
      <c r="H32" s="625"/>
      <c r="I32" s="625"/>
      <c r="J32" s="516"/>
      <c r="K32" s="296"/>
      <c r="L32" s="296"/>
      <c r="M32" s="138"/>
    </row>
    <row r="33" spans="1:29" s="25" customFormat="1" outlineLevel="1">
      <c r="A33" s="487"/>
      <c r="B33" s="622">
        <v>111089</v>
      </c>
      <c r="C33" s="623" t="s">
        <v>238</v>
      </c>
      <c r="D33" s="624" t="s">
        <v>316</v>
      </c>
      <c r="E33" s="625">
        <v>2000</v>
      </c>
      <c r="F33" s="625"/>
      <c r="G33" s="626"/>
      <c r="H33" s="625"/>
      <c r="I33" s="625"/>
      <c r="J33" s="516"/>
      <c r="K33" s="296"/>
      <c r="L33" s="296"/>
      <c r="M33" s="138"/>
    </row>
    <row r="34" spans="1:29" s="25" customFormat="1" outlineLevel="1">
      <c r="A34" s="487"/>
      <c r="B34" s="622">
        <v>138066</v>
      </c>
      <c r="C34" s="623" t="s">
        <v>1145</v>
      </c>
      <c r="D34" s="624" t="s">
        <v>316</v>
      </c>
      <c r="E34" s="625">
        <v>2200</v>
      </c>
      <c r="F34" s="625"/>
      <c r="G34" s="626"/>
      <c r="H34" s="625"/>
      <c r="I34" s="625"/>
      <c r="J34" s="516"/>
      <c r="K34" s="296"/>
      <c r="L34" s="296"/>
      <c r="M34" s="138"/>
    </row>
    <row r="35" spans="1:29" s="490" customFormat="1">
      <c r="A35" s="487"/>
      <c r="B35" s="622">
        <v>136150</v>
      </c>
      <c r="C35" s="623" t="s">
        <v>1158</v>
      </c>
      <c r="D35" s="624" t="s">
        <v>316</v>
      </c>
      <c r="E35" s="625">
        <v>2000</v>
      </c>
      <c r="F35" s="625"/>
      <c r="G35" s="626"/>
      <c r="H35" s="625"/>
      <c r="I35" s="625"/>
      <c r="J35" s="516"/>
      <c r="K35" s="296"/>
      <c r="L35" s="296"/>
      <c r="M35" s="138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6" customFormat="1" outlineLevel="1">
      <c r="A36" s="487"/>
      <c r="B36" s="622">
        <v>107899</v>
      </c>
      <c r="C36" s="623" t="s">
        <v>237</v>
      </c>
      <c r="D36" s="624" t="s">
        <v>316</v>
      </c>
      <c r="E36" s="625">
        <v>2000</v>
      </c>
      <c r="F36" s="625"/>
      <c r="G36" s="626"/>
      <c r="H36" s="625"/>
      <c r="I36" s="625"/>
      <c r="J36" s="516"/>
      <c r="K36" s="296"/>
      <c r="L36" s="296"/>
      <c r="M36" s="13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6" customFormat="1" outlineLevel="1">
      <c r="A37" s="487"/>
      <c r="B37" s="608" t="s">
        <v>236</v>
      </c>
      <c r="C37" s="609"/>
      <c r="D37" s="629"/>
      <c r="E37" s="629"/>
      <c r="F37" s="614"/>
      <c r="G37" s="629"/>
      <c r="H37" s="614"/>
      <c r="I37" s="614"/>
      <c r="J37" s="516"/>
      <c r="K37" s="296"/>
      <c r="L37" s="296"/>
      <c r="M37" s="138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490" customFormat="1">
      <c r="A38" s="487"/>
      <c r="B38" s="630" t="s">
        <v>607</v>
      </c>
      <c r="C38" s="631" t="s">
        <v>608</v>
      </c>
      <c r="D38" s="632" t="s">
        <v>316</v>
      </c>
      <c r="E38" s="633">
        <v>14500</v>
      </c>
      <c r="F38" s="633"/>
      <c r="G38" s="634"/>
      <c r="H38" s="633"/>
      <c r="I38" s="633"/>
      <c r="J38" s="516"/>
      <c r="K38" s="296"/>
      <c r="L38" s="296"/>
      <c r="M38" s="138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6" customFormat="1" outlineLevel="1">
      <c r="A39" s="487"/>
      <c r="B39" s="608" t="s">
        <v>345</v>
      </c>
      <c r="C39" s="609"/>
      <c r="D39" s="629"/>
      <c r="E39" s="629"/>
      <c r="F39" s="614"/>
      <c r="G39" s="629"/>
      <c r="H39" s="614"/>
      <c r="I39" s="614"/>
      <c r="J39" s="516"/>
      <c r="K39" s="296"/>
      <c r="L39" s="296"/>
      <c r="M39" s="138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6" customFormat="1" ht="15" outlineLevel="1">
      <c r="A40" s="487"/>
      <c r="B40" s="635" t="s">
        <v>870</v>
      </c>
      <c r="C40" s="636" t="s">
        <v>871</v>
      </c>
      <c r="D40" s="624" t="s">
        <v>316</v>
      </c>
      <c r="E40" s="637">
        <v>23000</v>
      </c>
      <c r="F40" s="637"/>
      <c r="G40" s="637"/>
      <c r="H40" s="637"/>
      <c r="I40" s="637"/>
      <c r="J40" s="516"/>
      <c r="K40" s="296"/>
      <c r="L40" s="296"/>
      <c r="M40" s="138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26" customFormat="1" outlineLevel="1">
      <c r="A41" s="487"/>
      <c r="B41" s="638">
        <v>112631</v>
      </c>
      <c r="C41" s="639" t="s">
        <v>346</v>
      </c>
      <c r="D41" s="624" t="s">
        <v>243</v>
      </c>
      <c r="E41" s="614">
        <v>400</v>
      </c>
      <c r="F41" s="614"/>
      <c r="G41" s="629"/>
      <c r="H41" s="614"/>
      <c r="I41" s="614"/>
      <c r="J41" s="516"/>
      <c r="K41" s="296"/>
      <c r="L41" s="296"/>
      <c r="M41" s="138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s="283" customFormat="1" ht="12.75" customHeight="1" outlineLevel="1">
      <c r="A42" s="487"/>
      <c r="B42" s="638">
        <v>119384</v>
      </c>
      <c r="C42" s="639" t="s">
        <v>551</v>
      </c>
      <c r="D42" s="624" t="s">
        <v>316</v>
      </c>
      <c r="E42" s="614">
        <v>14000</v>
      </c>
      <c r="F42" s="614"/>
      <c r="G42" s="629"/>
      <c r="H42" s="614"/>
      <c r="I42" s="614"/>
      <c r="J42" s="517"/>
      <c r="K42" s="158"/>
      <c r="L42" s="158"/>
      <c r="M42" s="15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s="26" customFormat="1" outlineLevel="1">
      <c r="A43" s="487"/>
      <c r="B43" s="835" t="s">
        <v>545</v>
      </c>
      <c r="C43" s="836"/>
      <c r="D43" s="640"/>
      <c r="E43" s="615"/>
      <c r="F43" s="615"/>
      <c r="G43" s="641"/>
      <c r="H43" s="615"/>
      <c r="I43" s="615"/>
      <c r="J43" s="516"/>
      <c r="K43" s="296"/>
      <c r="L43" s="296"/>
      <c r="M43" s="138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s="26" customFormat="1" outlineLevel="1">
      <c r="A44" s="487"/>
      <c r="B44" s="638">
        <v>113050</v>
      </c>
      <c r="C44" s="639" t="s">
        <v>546</v>
      </c>
      <c r="D44" s="624" t="s">
        <v>316</v>
      </c>
      <c r="E44" s="614">
        <v>3000</v>
      </c>
      <c r="F44" s="614"/>
      <c r="G44" s="629"/>
      <c r="H44" s="614"/>
      <c r="I44" s="614"/>
      <c r="J44" s="516"/>
      <c r="K44" s="296"/>
      <c r="L44" s="296"/>
      <c r="M44" s="138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s="26" customFormat="1" outlineLevel="1">
      <c r="A45" s="487"/>
      <c r="B45" s="638">
        <v>123554</v>
      </c>
      <c r="C45" s="639" t="s">
        <v>547</v>
      </c>
      <c r="D45" s="624" t="s">
        <v>316</v>
      </c>
      <c r="E45" s="614">
        <v>4000</v>
      </c>
      <c r="F45" s="614"/>
      <c r="G45" s="629"/>
      <c r="H45" s="614"/>
      <c r="I45" s="614"/>
      <c r="J45" s="516"/>
      <c r="K45" s="296"/>
      <c r="L45" s="296"/>
      <c r="M45" s="138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s="283" customFormat="1" outlineLevel="1">
      <c r="A46" s="487"/>
      <c r="B46" s="638">
        <v>123030</v>
      </c>
      <c r="C46" s="639" t="s">
        <v>548</v>
      </c>
      <c r="D46" s="624" t="s">
        <v>316</v>
      </c>
      <c r="E46" s="614">
        <v>6000</v>
      </c>
      <c r="F46" s="614"/>
      <c r="G46" s="629"/>
      <c r="H46" s="614"/>
      <c r="I46" s="614"/>
      <c r="J46" s="517"/>
      <c r="K46" s="158"/>
      <c r="L46" s="158"/>
      <c r="M46" s="157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</row>
    <row r="47" spans="1:29" s="26" customFormat="1" outlineLevel="1">
      <c r="A47" s="487"/>
      <c r="B47" s="491">
        <v>3001</v>
      </c>
      <c r="C47" s="138" t="s">
        <v>551</v>
      </c>
      <c r="D47" s="140" t="s">
        <v>316</v>
      </c>
      <c r="E47" s="296">
        <v>14000</v>
      </c>
      <c r="F47" s="296"/>
      <c r="G47" s="189"/>
      <c r="H47" s="296"/>
      <c r="I47" s="296"/>
      <c r="J47" s="516"/>
      <c r="K47" s="296"/>
      <c r="L47" s="296"/>
      <c r="M47" s="138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s="26" customFormat="1" outlineLevel="1">
      <c r="A48" s="487"/>
      <c r="B48" s="334">
        <v>129133</v>
      </c>
      <c r="C48" s="335" t="s">
        <v>753</v>
      </c>
      <c r="D48" s="140" t="s">
        <v>252</v>
      </c>
      <c r="E48" s="187">
        <v>450</v>
      </c>
      <c r="F48" s="187"/>
      <c r="G48" s="188"/>
      <c r="H48" s="187"/>
      <c r="I48" s="187"/>
      <c r="J48" s="516"/>
      <c r="K48" s="296"/>
      <c r="L48" s="296"/>
      <c r="M48" s="138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13" s="148" customFormat="1" ht="18">
      <c r="A49" s="692"/>
      <c r="B49" s="693" t="s">
        <v>1430</v>
      </c>
      <c r="C49" s="694"/>
      <c r="D49" s="695"/>
      <c r="E49" s="696"/>
      <c r="F49" s="696"/>
      <c r="G49" s="696"/>
      <c r="H49" s="696"/>
      <c r="I49" s="696"/>
      <c r="J49" s="494"/>
      <c r="K49" s="492"/>
      <c r="L49" s="492"/>
      <c r="M49" s="639"/>
    </row>
    <row r="50" spans="1:13" s="148" customFormat="1">
      <c r="A50" s="692"/>
      <c r="B50" s="697" t="s">
        <v>1431</v>
      </c>
      <c r="C50" s="698"/>
      <c r="D50" s="699"/>
      <c r="E50" s="700"/>
      <c r="F50" s="700"/>
      <c r="G50" s="700"/>
      <c r="H50" s="700"/>
      <c r="I50" s="701"/>
      <c r="J50" s="494"/>
      <c r="K50" s="492"/>
      <c r="L50" s="492"/>
      <c r="M50" s="639"/>
    </row>
    <row r="51" spans="1:13" s="148" customFormat="1">
      <c r="A51" s="692"/>
      <c r="B51" s="702">
        <v>141480</v>
      </c>
      <c r="C51" s="698" t="s">
        <v>1432</v>
      </c>
      <c r="D51" s="368" t="s">
        <v>316</v>
      </c>
      <c r="E51" s="701">
        <v>13400</v>
      </c>
      <c r="F51" s="701"/>
      <c r="G51" s="701"/>
      <c r="H51" s="701"/>
      <c r="I51" s="701"/>
      <c r="J51" s="494"/>
      <c r="K51" s="492"/>
      <c r="L51" s="492"/>
      <c r="M51" s="639"/>
    </row>
    <row r="52" spans="1:13" s="148" customFormat="1" ht="18">
      <c r="A52" s="487"/>
      <c r="B52" s="392" t="s">
        <v>268</v>
      </c>
      <c r="D52" s="192"/>
      <c r="E52" s="489"/>
      <c r="F52" s="489"/>
      <c r="G52" s="489"/>
      <c r="H52" s="489"/>
      <c r="I52" s="489"/>
      <c r="J52" s="494"/>
      <c r="K52" s="492"/>
      <c r="L52" s="492"/>
      <c r="M52" s="138"/>
    </row>
    <row r="53" spans="1:13" s="148" customFormat="1">
      <c r="A53" s="487"/>
      <c r="B53" s="493" t="s">
        <v>801</v>
      </c>
      <c r="C53" s="142"/>
      <c r="D53" s="369"/>
      <c r="E53" s="189"/>
      <c r="F53" s="189"/>
      <c r="G53" s="189"/>
      <c r="H53" s="189"/>
      <c r="I53" s="296"/>
      <c r="J53" s="494"/>
      <c r="K53" s="492"/>
      <c r="L53" s="492"/>
      <c r="M53" s="138"/>
    </row>
    <row r="54" spans="1:13" s="148" customFormat="1">
      <c r="A54" s="487"/>
      <c r="B54" s="324">
        <v>133904</v>
      </c>
      <c r="C54" s="142" t="s">
        <v>802</v>
      </c>
      <c r="D54" s="369" t="s">
        <v>243</v>
      </c>
      <c r="E54" s="189">
        <v>28</v>
      </c>
      <c r="F54" s="189"/>
      <c r="G54" s="189"/>
      <c r="H54" s="296"/>
      <c r="I54" s="192"/>
      <c r="J54" s="494"/>
      <c r="K54" s="492"/>
      <c r="L54" s="492"/>
      <c r="M54" s="138"/>
    </row>
    <row r="55" spans="1:13" s="148" customFormat="1">
      <c r="A55" s="487"/>
      <c r="B55" s="324">
        <v>139849</v>
      </c>
      <c r="C55" s="142" t="s">
        <v>803</v>
      </c>
      <c r="D55" s="369" t="s">
        <v>243</v>
      </c>
      <c r="E55" s="189">
        <v>62</v>
      </c>
      <c r="F55" s="189"/>
      <c r="G55" s="189"/>
      <c r="H55" s="296"/>
      <c r="I55" s="192"/>
      <c r="J55" s="494"/>
      <c r="K55" s="492"/>
      <c r="L55" s="492"/>
      <c r="M55" s="138"/>
    </row>
    <row r="56" spans="1:13" s="148" customFormat="1">
      <c r="A56" s="487"/>
      <c r="B56" s="324">
        <v>133565</v>
      </c>
      <c r="C56" s="142" t="s">
        <v>963</v>
      </c>
      <c r="D56" s="369" t="s">
        <v>243</v>
      </c>
      <c r="E56" s="189">
        <v>78</v>
      </c>
      <c r="F56" s="189"/>
      <c r="G56" s="189"/>
      <c r="H56" s="296"/>
      <c r="I56" s="192"/>
      <c r="J56" s="494"/>
      <c r="K56" s="492"/>
      <c r="L56" s="492"/>
      <c r="M56" s="138"/>
    </row>
    <row r="57" spans="1:13" s="148" customFormat="1">
      <c r="A57" s="487"/>
      <c r="B57" s="324">
        <v>139850</v>
      </c>
      <c r="C57" s="142" t="s">
        <v>964</v>
      </c>
      <c r="D57" s="369" t="s">
        <v>243</v>
      </c>
      <c r="E57" s="189">
        <v>78</v>
      </c>
      <c r="F57" s="189"/>
      <c r="G57" s="189"/>
      <c r="H57" s="296"/>
      <c r="I57" s="192"/>
      <c r="J57" s="494"/>
      <c r="K57" s="492"/>
      <c r="L57" s="492"/>
      <c r="M57" s="138"/>
    </row>
    <row r="58" spans="1:13" s="148" customFormat="1">
      <c r="A58" s="487"/>
      <c r="B58" s="324">
        <v>139851</v>
      </c>
      <c r="C58" s="142" t="s">
        <v>820</v>
      </c>
      <c r="D58" s="369" t="s">
        <v>243</v>
      </c>
      <c r="E58" s="189">
        <v>127</v>
      </c>
      <c r="F58" s="189"/>
      <c r="G58" s="189"/>
      <c r="H58" s="296"/>
      <c r="I58" s="192"/>
      <c r="J58" s="494"/>
      <c r="K58" s="492"/>
      <c r="L58" s="492"/>
      <c r="M58" s="138"/>
    </row>
    <row r="59" spans="1:13" s="148" customFormat="1">
      <c r="A59" s="487"/>
      <c r="B59" s="324">
        <v>139852</v>
      </c>
      <c r="C59" s="348" t="s">
        <v>823</v>
      </c>
      <c r="D59" s="423" t="s">
        <v>243</v>
      </c>
      <c r="E59" s="495">
        <v>138</v>
      </c>
      <c r="F59" s="495"/>
      <c r="G59" s="495"/>
      <c r="H59" s="496"/>
      <c r="I59" s="192"/>
      <c r="J59" s="494"/>
      <c r="K59" s="492"/>
      <c r="L59" s="492"/>
      <c r="M59" s="138"/>
    </row>
    <row r="60" spans="1:13" s="148" customFormat="1">
      <c r="A60" s="487"/>
      <c r="B60" s="324">
        <v>139853</v>
      </c>
      <c r="C60" s="142" t="s">
        <v>821</v>
      </c>
      <c r="D60" s="369" t="s">
        <v>243</v>
      </c>
      <c r="E60" s="189">
        <v>163</v>
      </c>
      <c r="F60" s="189"/>
      <c r="G60" s="189"/>
      <c r="H60" s="296"/>
      <c r="I60" s="192"/>
      <c r="J60" s="494"/>
      <c r="K60" s="492"/>
      <c r="L60" s="492"/>
      <c r="M60" s="138"/>
    </row>
    <row r="61" spans="1:13" s="148" customFormat="1">
      <c r="A61" s="487"/>
      <c r="B61" s="324">
        <v>134281</v>
      </c>
      <c r="C61" s="142" t="s">
        <v>804</v>
      </c>
      <c r="D61" s="369" t="s">
        <v>243</v>
      </c>
      <c r="E61" s="189">
        <v>177</v>
      </c>
      <c r="F61" s="189"/>
      <c r="G61" s="189"/>
      <c r="H61" s="296"/>
      <c r="I61" s="192"/>
      <c r="J61" s="494"/>
      <c r="K61" s="492"/>
      <c r="L61" s="492"/>
      <c r="M61" s="138"/>
    </row>
    <row r="62" spans="1:13" s="148" customFormat="1">
      <c r="A62" s="487"/>
      <c r="B62" s="324">
        <v>139854</v>
      </c>
      <c r="C62" s="142" t="s">
        <v>805</v>
      </c>
      <c r="D62" s="369" t="s">
        <v>243</v>
      </c>
      <c r="E62" s="189">
        <v>210</v>
      </c>
      <c r="F62" s="189"/>
      <c r="G62" s="189"/>
      <c r="H62" s="296"/>
      <c r="I62" s="192"/>
      <c r="J62" s="494"/>
      <c r="K62" s="492"/>
      <c r="L62" s="492"/>
      <c r="M62" s="138"/>
    </row>
    <row r="63" spans="1:13" s="148" customFormat="1">
      <c r="A63" s="487"/>
      <c r="B63" s="324">
        <v>139855</v>
      </c>
      <c r="C63" s="142" t="s">
        <v>962</v>
      </c>
      <c r="D63" s="369" t="s">
        <v>243</v>
      </c>
      <c r="E63" s="189">
        <v>381</v>
      </c>
      <c r="F63" s="189"/>
      <c r="G63" s="189"/>
      <c r="H63" s="296"/>
      <c r="I63" s="192"/>
      <c r="J63" s="494"/>
      <c r="K63" s="492"/>
      <c r="L63" s="492"/>
      <c r="M63" s="138"/>
    </row>
    <row r="64" spans="1:13" s="148" customFormat="1">
      <c r="A64" s="487"/>
      <c r="B64" s="324">
        <v>139856</v>
      </c>
      <c r="C64" s="142" t="s">
        <v>822</v>
      </c>
      <c r="D64" s="369" t="s">
        <v>243</v>
      </c>
      <c r="E64" s="189">
        <v>512</v>
      </c>
      <c r="F64" s="189"/>
      <c r="G64" s="189"/>
      <c r="H64" s="296"/>
      <c r="I64" s="192"/>
      <c r="J64" s="494"/>
      <c r="K64" s="492"/>
      <c r="L64" s="492"/>
      <c r="M64" s="138"/>
    </row>
    <row r="65" spans="1:29" s="148" customFormat="1">
      <c r="A65" s="487"/>
      <c r="B65" s="324">
        <v>139857</v>
      </c>
      <c r="C65" s="425" t="s">
        <v>880</v>
      </c>
      <c r="D65" s="426" t="s">
        <v>243</v>
      </c>
      <c r="E65" s="426" t="s">
        <v>881</v>
      </c>
      <c r="F65" s="426"/>
      <c r="G65" s="426"/>
      <c r="H65" s="426"/>
      <c r="I65" s="192"/>
      <c r="J65" s="494"/>
      <c r="K65" s="492"/>
      <c r="L65" s="492"/>
      <c r="M65" s="138"/>
    </row>
    <row r="66" spans="1:29" s="148" customFormat="1">
      <c r="A66" s="487"/>
      <c r="B66" s="324">
        <v>139858</v>
      </c>
      <c r="C66" s="425" t="s">
        <v>878</v>
      </c>
      <c r="D66" s="426" t="s">
        <v>243</v>
      </c>
      <c r="E66" s="426" t="s">
        <v>879</v>
      </c>
      <c r="F66" s="426"/>
      <c r="G66" s="426"/>
      <c r="H66" s="426"/>
      <c r="I66" s="192"/>
      <c r="J66" s="494"/>
      <c r="K66" s="492"/>
      <c r="L66" s="492"/>
      <c r="M66" s="138"/>
    </row>
    <row r="67" spans="1:29" s="148" customFormat="1">
      <c r="A67" s="487"/>
      <c r="B67" s="324">
        <v>139859</v>
      </c>
      <c r="C67" s="425" t="s">
        <v>876</v>
      </c>
      <c r="D67" s="426" t="s">
        <v>243</v>
      </c>
      <c r="E67" s="426" t="s">
        <v>877</v>
      </c>
      <c r="F67" s="426"/>
      <c r="G67" s="426"/>
      <c r="H67" s="426"/>
      <c r="I67" s="192"/>
      <c r="J67" s="494"/>
      <c r="K67" s="492"/>
      <c r="L67" s="492"/>
      <c r="M67" s="138"/>
    </row>
    <row r="68" spans="1:29" s="148" customFormat="1">
      <c r="A68" s="487"/>
      <c r="B68" s="424" t="s">
        <v>786</v>
      </c>
      <c r="C68" s="348"/>
      <c r="D68" s="423"/>
      <c r="E68" s="495"/>
      <c r="F68" s="495"/>
      <c r="G68" s="495"/>
      <c r="H68" s="495"/>
      <c r="I68" s="296"/>
      <c r="J68" s="494"/>
      <c r="K68" s="492"/>
      <c r="L68" s="492"/>
      <c r="M68" s="138"/>
    </row>
    <row r="69" spans="1:29" s="148" customFormat="1">
      <c r="A69" s="487"/>
      <c r="B69" s="324">
        <v>139861</v>
      </c>
      <c r="C69" s="142" t="s">
        <v>825</v>
      </c>
      <c r="D69" s="140" t="s">
        <v>316</v>
      </c>
      <c r="E69" s="189">
        <v>2750</v>
      </c>
      <c r="F69" s="189"/>
      <c r="G69" s="189"/>
      <c r="H69" s="296"/>
      <c r="I69" s="192"/>
      <c r="J69" s="494"/>
      <c r="K69" s="492"/>
      <c r="L69" s="492"/>
      <c r="M69" s="138"/>
    </row>
    <row r="70" spans="1:29" s="148" customFormat="1">
      <c r="A70" s="487"/>
      <c r="B70" s="493" t="s">
        <v>824</v>
      </c>
      <c r="C70" s="142"/>
      <c r="D70" s="369"/>
      <c r="E70" s="189"/>
      <c r="F70" s="189"/>
      <c r="G70" s="189"/>
      <c r="H70" s="189"/>
      <c r="I70" s="296"/>
      <c r="J70" s="494"/>
      <c r="K70" s="492"/>
      <c r="L70" s="492"/>
      <c r="M70" s="138"/>
    </row>
    <row r="71" spans="1:29" s="25" customFormat="1" outlineLevel="1">
      <c r="A71" s="487"/>
      <c r="B71" s="324">
        <v>37357</v>
      </c>
      <c r="C71" s="142" t="s">
        <v>271</v>
      </c>
      <c r="D71" s="369" t="s">
        <v>243</v>
      </c>
      <c r="E71" s="296">
        <v>15</v>
      </c>
      <c r="F71" s="189"/>
      <c r="G71" s="296"/>
      <c r="H71" s="296"/>
      <c r="I71" s="521"/>
      <c r="J71" s="516"/>
      <c r="K71" s="296"/>
      <c r="L71" s="296"/>
      <c r="M71" s="13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</row>
    <row r="72" spans="1:29" s="25" customFormat="1" outlineLevel="1">
      <c r="A72" s="487"/>
      <c r="B72" s="324">
        <v>25366</v>
      </c>
      <c r="C72" s="142" t="s">
        <v>272</v>
      </c>
      <c r="D72" s="369" t="s">
        <v>243</v>
      </c>
      <c r="E72" s="296">
        <v>25</v>
      </c>
      <c r="F72" s="189"/>
      <c r="G72" s="296"/>
      <c r="H72" s="296"/>
      <c r="I72" s="521"/>
      <c r="J72" s="516"/>
      <c r="K72" s="296"/>
      <c r="L72" s="296"/>
      <c r="M72" s="13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</row>
    <row r="73" spans="1:29" s="25" customFormat="1" outlineLevel="1">
      <c r="A73" s="487"/>
      <c r="B73" s="324">
        <v>26948</v>
      </c>
      <c r="C73" s="142" t="s">
        <v>270</v>
      </c>
      <c r="D73" s="369" t="s">
        <v>243</v>
      </c>
      <c r="E73" s="296">
        <v>35</v>
      </c>
      <c r="F73" s="189"/>
      <c r="G73" s="296"/>
      <c r="H73" s="296"/>
      <c r="I73" s="521"/>
      <c r="J73" s="516"/>
      <c r="K73" s="296"/>
      <c r="L73" s="296"/>
      <c r="M73" s="13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</row>
    <row r="74" spans="1:29" s="25" customFormat="1" outlineLevel="1">
      <c r="A74" s="487"/>
      <c r="B74" s="324">
        <v>139862</v>
      </c>
      <c r="C74" s="142" t="s">
        <v>983</v>
      </c>
      <c r="D74" s="369" t="s">
        <v>243</v>
      </c>
      <c r="E74" s="296">
        <v>80</v>
      </c>
      <c r="F74" s="296"/>
      <c r="G74" s="296"/>
      <c r="H74" s="296"/>
      <c r="I74" s="521"/>
      <c r="J74" s="516"/>
      <c r="K74" s="296"/>
      <c r="L74" s="296"/>
      <c r="M74" s="13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</row>
    <row r="75" spans="1:29" s="25" customFormat="1" outlineLevel="1">
      <c r="A75" s="487"/>
      <c r="B75" s="324">
        <v>130110</v>
      </c>
      <c r="C75" s="142" t="s">
        <v>986</v>
      </c>
      <c r="D75" s="369" t="s">
        <v>243</v>
      </c>
      <c r="E75" s="296">
        <v>75</v>
      </c>
      <c r="F75" s="296"/>
      <c r="G75" s="296"/>
      <c r="H75" s="296"/>
      <c r="I75" s="521"/>
      <c r="J75" s="516"/>
      <c r="K75" s="296"/>
      <c r="L75" s="296"/>
      <c r="M75" s="13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</row>
    <row r="76" spans="1:29" s="25" customFormat="1" outlineLevel="1">
      <c r="A76" s="487"/>
      <c r="B76" s="324">
        <v>139863</v>
      </c>
      <c r="C76" s="142" t="s">
        <v>984</v>
      </c>
      <c r="D76" s="369" t="s">
        <v>243</v>
      </c>
      <c r="E76" s="296">
        <v>100</v>
      </c>
      <c r="F76" s="296"/>
      <c r="G76" s="296"/>
      <c r="H76" s="296"/>
      <c r="I76" s="521"/>
      <c r="J76" s="516"/>
      <c r="K76" s="296"/>
      <c r="L76" s="296"/>
      <c r="M76" s="13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</row>
    <row r="77" spans="1:29" s="25" customFormat="1" outlineLevel="1">
      <c r="A77" s="487"/>
      <c r="B77" s="324">
        <v>139344</v>
      </c>
      <c r="C77" s="142" t="s">
        <v>985</v>
      </c>
      <c r="D77" s="369" t="s">
        <v>243</v>
      </c>
      <c r="E77" s="189">
        <v>115</v>
      </c>
      <c r="F77" s="189"/>
      <c r="G77" s="189"/>
      <c r="H77" s="189"/>
      <c r="I77" s="521"/>
      <c r="J77" s="516"/>
      <c r="K77" s="296"/>
      <c r="L77" s="296"/>
      <c r="M77" s="13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</row>
    <row r="78" spans="1:29" s="25" customFormat="1" outlineLevel="1">
      <c r="A78" s="487"/>
      <c r="B78" s="324">
        <v>54556</v>
      </c>
      <c r="C78" s="142" t="s">
        <v>269</v>
      </c>
      <c r="D78" s="369" t="s">
        <v>243</v>
      </c>
      <c r="E78" s="296">
        <v>150</v>
      </c>
      <c r="F78" s="296"/>
      <c r="G78" s="296"/>
      <c r="H78" s="296"/>
      <c r="I78" s="521"/>
      <c r="J78" s="516"/>
      <c r="K78" s="296"/>
      <c r="L78" s="296"/>
      <c r="M78" s="13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</row>
    <row r="79" spans="1:29" s="25" customFormat="1" outlineLevel="1">
      <c r="A79" s="487"/>
      <c r="B79" s="493" t="s">
        <v>1004</v>
      </c>
      <c r="C79" s="142"/>
      <c r="D79" s="369"/>
      <c r="E79" s="296"/>
      <c r="F79" s="296"/>
      <c r="G79" s="296"/>
      <c r="H79" s="296"/>
      <c r="I79" s="521"/>
      <c r="J79" s="530"/>
      <c r="K79" s="531"/>
      <c r="L79" s="531"/>
      <c r="M79" s="13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</row>
    <row r="80" spans="1:29" s="25" customFormat="1" outlineLevel="1">
      <c r="A80" s="487"/>
      <c r="B80" s="324">
        <v>139865</v>
      </c>
      <c r="C80" s="142" t="s">
        <v>987</v>
      </c>
      <c r="D80" s="369" t="s">
        <v>243</v>
      </c>
      <c r="E80" s="189">
        <v>135</v>
      </c>
      <c r="F80" s="189"/>
      <c r="G80" s="189"/>
      <c r="H80" s="189"/>
      <c r="I80" s="521"/>
      <c r="J80" s="530"/>
      <c r="K80" s="531"/>
      <c r="L80" s="531"/>
      <c r="M80" s="13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</row>
    <row r="81" spans="1:29" s="25" customFormat="1" outlineLevel="1">
      <c r="A81" s="487"/>
      <c r="B81" s="324">
        <v>139866</v>
      </c>
      <c r="C81" s="532" t="s">
        <v>988</v>
      </c>
      <c r="D81" s="369" t="s">
        <v>243</v>
      </c>
      <c r="E81" s="189">
        <v>145</v>
      </c>
      <c r="F81" s="189"/>
      <c r="G81" s="189"/>
      <c r="H81" s="189"/>
      <c r="I81" s="521"/>
      <c r="J81" s="530"/>
      <c r="K81" s="531"/>
      <c r="L81" s="531"/>
      <c r="M81" s="13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</row>
    <row r="82" spans="1:29" s="25" customFormat="1" outlineLevel="1">
      <c r="A82" s="487"/>
      <c r="B82" s="324">
        <v>139867</v>
      </c>
      <c r="C82" s="532" t="s">
        <v>989</v>
      </c>
      <c r="D82" s="369" t="s">
        <v>243</v>
      </c>
      <c r="E82" s="189">
        <v>160</v>
      </c>
      <c r="F82" s="189"/>
      <c r="G82" s="189"/>
      <c r="H82" s="189"/>
      <c r="I82" s="521"/>
      <c r="J82" s="530"/>
      <c r="K82" s="531"/>
      <c r="L82" s="531"/>
      <c r="M82" s="13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</row>
    <row r="83" spans="1:29" s="25" customFormat="1" outlineLevel="1">
      <c r="A83" s="487"/>
      <c r="B83" s="324">
        <v>139868</v>
      </c>
      <c r="C83" s="533" t="s">
        <v>990</v>
      </c>
      <c r="D83" s="369" t="s">
        <v>243</v>
      </c>
      <c r="E83" s="189">
        <v>175</v>
      </c>
      <c r="F83" s="189"/>
      <c r="G83" s="189"/>
      <c r="H83" s="189"/>
      <c r="I83" s="521"/>
      <c r="J83" s="530"/>
      <c r="K83" s="531"/>
      <c r="L83" s="531"/>
      <c r="M83" s="13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</row>
    <row r="84" spans="1:29" s="148" customFormat="1" ht="18">
      <c r="A84" s="487"/>
      <c r="B84" s="497" t="s">
        <v>224</v>
      </c>
      <c r="C84" s="192"/>
      <c r="D84" s="59"/>
      <c r="E84" s="59"/>
      <c r="F84" s="192"/>
      <c r="G84" s="192"/>
      <c r="H84" s="192"/>
      <c r="I84" s="192"/>
      <c r="J84" s="520"/>
      <c r="K84" s="192"/>
      <c r="L84" s="192"/>
      <c r="M84" s="138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s="148" customFormat="1">
      <c r="A85" s="487"/>
      <c r="B85" s="493" t="s">
        <v>801</v>
      </c>
      <c r="C85" s="142"/>
      <c r="D85" s="140"/>
      <c r="E85" s="296"/>
      <c r="F85" s="296"/>
      <c r="G85" s="189"/>
      <c r="H85" s="296"/>
      <c r="I85" s="296"/>
      <c r="J85" s="520"/>
      <c r="K85" s="192"/>
      <c r="L85" s="192"/>
      <c r="M85" s="138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s="148" customFormat="1">
      <c r="A86" s="487"/>
      <c r="B86" s="324">
        <v>139869</v>
      </c>
      <c r="C86" s="142" t="s">
        <v>827</v>
      </c>
      <c r="D86" s="140" t="s">
        <v>243</v>
      </c>
      <c r="E86" s="296">
        <v>109</v>
      </c>
      <c r="F86" s="189"/>
      <c r="G86" s="296"/>
      <c r="H86" s="296"/>
      <c r="I86" s="192"/>
      <c r="J86" s="520"/>
      <c r="K86" s="192"/>
      <c r="L86" s="192"/>
      <c r="M86" s="138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s="148" customFormat="1">
      <c r="A87" s="487"/>
      <c r="B87" s="324">
        <v>136637</v>
      </c>
      <c r="C87" s="142" t="s">
        <v>828</v>
      </c>
      <c r="D87" s="140" t="s">
        <v>243</v>
      </c>
      <c r="E87" s="296">
        <v>117</v>
      </c>
      <c r="F87" s="189"/>
      <c r="G87" s="296"/>
      <c r="H87" s="296"/>
      <c r="I87" s="192"/>
      <c r="J87" s="520"/>
      <c r="K87" s="192"/>
      <c r="L87" s="192"/>
      <c r="M87" s="138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s="148" customFormat="1">
      <c r="A88" s="487"/>
      <c r="B88" s="324">
        <v>139870</v>
      </c>
      <c r="C88" s="142" t="s">
        <v>829</v>
      </c>
      <c r="D88" s="140" t="s">
        <v>243</v>
      </c>
      <c r="E88" s="296">
        <v>190</v>
      </c>
      <c r="F88" s="189"/>
      <c r="G88" s="296"/>
      <c r="H88" s="296"/>
      <c r="I88" s="192"/>
      <c r="J88" s="520"/>
      <c r="K88" s="192"/>
      <c r="L88" s="192"/>
      <c r="M88" s="138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s="148" customFormat="1">
      <c r="A89" s="487"/>
      <c r="B89" s="324">
        <v>134261</v>
      </c>
      <c r="C89" s="142" t="s">
        <v>830</v>
      </c>
      <c r="D89" s="140" t="s">
        <v>243</v>
      </c>
      <c r="E89" s="296">
        <v>201</v>
      </c>
      <c r="F89" s="189"/>
      <c r="G89" s="296"/>
      <c r="H89" s="296"/>
      <c r="I89" s="192"/>
      <c r="J89" s="520"/>
      <c r="K89" s="192"/>
      <c r="L89" s="192"/>
      <c r="M89" s="138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s="148" customFormat="1">
      <c r="A90" s="487"/>
      <c r="B90" s="324">
        <v>139871</v>
      </c>
      <c r="C90" s="142" t="s">
        <v>832</v>
      </c>
      <c r="D90" s="140" t="s">
        <v>243</v>
      </c>
      <c r="E90" s="296">
        <v>409</v>
      </c>
      <c r="F90" s="189"/>
      <c r="G90" s="296"/>
      <c r="H90" s="296"/>
      <c r="I90" s="192"/>
      <c r="J90" s="520"/>
      <c r="K90" s="192"/>
      <c r="L90" s="192"/>
      <c r="M90" s="138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s="148" customFormat="1">
      <c r="A91" s="487"/>
      <c r="B91" s="324">
        <v>134262</v>
      </c>
      <c r="C91" s="142" t="s">
        <v>834</v>
      </c>
      <c r="D91" s="140" t="s">
        <v>243</v>
      </c>
      <c r="E91" s="296">
        <v>435</v>
      </c>
      <c r="F91" s="189"/>
      <c r="G91" s="296"/>
      <c r="H91" s="296"/>
      <c r="I91" s="192"/>
      <c r="J91" s="520"/>
      <c r="K91" s="192"/>
      <c r="L91" s="192"/>
      <c r="M91" s="337" t="s">
        <v>833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s="148" customFormat="1">
      <c r="A92" s="487"/>
      <c r="B92" s="324">
        <v>139872</v>
      </c>
      <c r="C92" s="142" t="s">
        <v>835</v>
      </c>
      <c r="D92" s="140" t="s">
        <v>243</v>
      </c>
      <c r="E92" s="296">
        <v>499</v>
      </c>
      <c r="F92" s="189"/>
      <c r="G92" s="296"/>
      <c r="H92" s="296"/>
      <c r="I92" s="192"/>
      <c r="J92" s="520"/>
      <c r="K92" s="192"/>
      <c r="L92" s="192"/>
      <c r="M92" s="337" t="s">
        <v>833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s="148" customFormat="1">
      <c r="A93" s="487"/>
      <c r="B93" s="324">
        <v>139873</v>
      </c>
      <c r="C93" s="142" t="s">
        <v>831</v>
      </c>
      <c r="D93" s="140" t="s">
        <v>243</v>
      </c>
      <c r="E93" s="296">
        <v>754</v>
      </c>
      <c r="F93" s="189"/>
      <c r="G93" s="296"/>
      <c r="H93" s="296"/>
      <c r="I93" s="192"/>
      <c r="J93" s="520"/>
      <c r="K93" s="192"/>
      <c r="L93" s="192"/>
      <c r="M93" s="337" t="s">
        <v>833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29" s="148" customFormat="1">
      <c r="A94" s="487"/>
      <c r="B94" s="324">
        <v>139874</v>
      </c>
      <c r="C94" s="142" t="s">
        <v>837</v>
      </c>
      <c r="D94" s="140" t="s">
        <v>243</v>
      </c>
      <c r="E94" s="296">
        <v>1433</v>
      </c>
      <c r="F94" s="189"/>
      <c r="G94" s="296"/>
      <c r="H94" s="296"/>
      <c r="I94" s="192"/>
      <c r="J94" s="520"/>
      <c r="K94" s="192"/>
      <c r="L94" s="192"/>
      <c r="M94" s="33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s="148" customFormat="1">
      <c r="A95" s="487"/>
      <c r="B95" s="493" t="s">
        <v>838</v>
      </c>
      <c r="C95" s="142"/>
      <c r="D95" s="140"/>
      <c r="E95" s="296"/>
      <c r="F95" s="296"/>
      <c r="G95" s="189"/>
      <c r="H95" s="296"/>
      <c r="I95" s="296"/>
      <c r="J95" s="520"/>
      <c r="K95" s="192"/>
      <c r="L95" s="192"/>
      <c r="M95" s="337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s="148" customFormat="1">
      <c r="A96" s="487"/>
      <c r="B96" s="324">
        <v>139876</v>
      </c>
      <c r="C96" s="142" t="s">
        <v>836</v>
      </c>
      <c r="D96" s="140" t="s">
        <v>243</v>
      </c>
      <c r="E96" s="296">
        <v>1194</v>
      </c>
      <c r="F96" s="189"/>
      <c r="G96" s="296"/>
      <c r="H96" s="296"/>
      <c r="I96" s="192"/>
      <c r="J96" s="520"/>
      <c r="K96" s="192"/>
      <c r="L96" s="192"/>
      <c r="M96" s="138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s="148" customFormat="1">
      <c r="A97" s="487"/>
      <c r="B97" s="493" t="s">
        <v>824</v>
      </c>
      <c r="C97" s="142"/>
      <c r="D97" s="140"/>
      <c r="E97" s="296"/>
      <c r="F97" s="296"/>
      <c r="G97" s="189"/>
      <c r="H97" s="296"/>
      <c r="I97" s="296"/>
      <c r="J97" s="520"/>
      <c r="K97" s="192"/>
      <c r="L97" s="192"/>
      <c r="M97" s="138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s="148" customFormat="1">
      <c r="A98" s="487"/>
      <c r="B98" s="324">
        <v>139877</v>
      </c>
      <c r="C98" s="142" t="s">
        <v>991</v>
      </c>
      <c r="D98" s="140" t="s">
        <v>243</v>
      </c>
      <c r="E98" s="296">
        <v>90</v>
      </c>
      <c r="F98" s="296"/>
      <c r="G98" s="296"/>
      <c r="H98" s="296"/>
      <c r="I98" s="296"/>
      <c r="J98" s="520"/>
      <c r="K98" s="192"/>
      <c r="L98" s="192"/>
      <c r="M98" s="138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s="148" customFormat="1">
      <c r="A99" s="487"/>
      <c r="B99" s="324">
        <v>94234</v>
      </c>
      <c r="C99" s="142" t="s">
        <v>267</v>
      </c>
      <c r="D99" s="140" t="s">
        <v>243</v>
      </c>
      <c r="E99" s="296">
        <v>100</v>
      </c>
      <c r="F99" s="296"/>
      <c r="G99" s="296"/>
      <c r="H99" s="296"/>
      <c r="I99" s="296"/>
      <c r="J99" s="520"/>
      <c r="K99" s="192"/>
      <c r="L99" s="192"/>
      <c r="M99" s="138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1:29" s="148" customFormat="1">
      <c r="A100" s="487"/>
      <c r="B100" s="324">
        <v>55700</v>
      </c>
      <c r="C100" s="142" t="s">
        <v>266</v>
      </c>
      <c r="D100" s="140" t="s">
        <v>243</v>
      </c>
      <c r="E100" s="296">
        <v>110</v>
      </c>
      <c r="F100" s="296"/>
      <c r="G100" s="296"/>
      <c r="H100" s="296"/>
      <c r="I100" s="296"/>
      <c r="J100" s="520"/>
      <c r="K100" s="192"/>
      <c r="L100" s="192"/>
      <c r="M100" s="138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s="148" customFormat="1">
      <c r="A101" s="487"/>
      <c r="B101" s="324">
        <v>139878</v>
      </c>
      <c r="C101" s="142" t="s">
        <v>992</v>
      </c>
      <c r="D101" s="140" t="s">
        <v>243</v>
      </c>
      <c r="E101" s="296">
        <v>135</v>
      </c>
      <c r="F101" s="296"/>
      <c r="G101" s="296"/>
      <c r="H101" s="296"/>
      <c r="I101" s="296"/>
      <c r="J101" s="520"/>
      <c r="K101" s="192"/>
      <c r="L101" s="192"/>
      <c r="M101" s="138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1:29" s="148" customFormat="1">
      <c r="A102" s="487"/>
      <c r="B102" s="324">
        <v>139879</v>
      </c>
      <c r="C102" s="142" t="s">
        <v>993</v>
      </c>
      <c r="D102" s="140" t="s">
        <v>243</v>
      </c>
      <c r="E102" s="296">
        <v>170</v>
      </c>
      <c r="F102" s="296"/>
      <c r="G102" s="296"/>
      <c r="H102" s="296"/>
      <c r="I102" s="296"/>
      <c r="J102" s="520"/>
      <c r="K102" s="192"/>
      <c r="L102" s="192"/>
      <c r="M102" s="138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1:29" s="148" customFormat="1">
      <c r="A103" s="487"/>
      <c r="B103" s="324">
        <v>139880</v>
      </c>
      <c r="C103" s="142" t="s">
        <v>994</v>
      </c>
      <c r="D103" s="140" t="s">
        <v>243</v>
      </c>
      <c r="E103" s="296">
        <v>250</v>
      </c>
      <c r="F103" s="296"/>
      <c r="G103" s="296"/>
      <c r="H103" s="296"/>
      <c r="I103" s="296"/>
      <c r="J103" s="520"/>
      <c r="K103" s="192"/>
      <c r="L103" s="192"/>
      <c r="M103" s="138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1:29" s="25" customFormat="1" outlineLevel="1">
      <c r="A104" s="487"/>
      <c r="B104" s="324">
        <v>139882</v>
      </c>
      <c r="C104" s="142" t="s">
        <v>995</v>
      </c>
      <c r="D104" s="140" t="s">
        <v>243</v>
      </c>
      <c r="E104" s="296">
        <v>265</v>
      </c>
      <c r="F104" s="296"/>
      <c r="G104" s="296"/>
      <c r="H104" s="296"/>
      <c r="I104" s="521"/>
      <c r="J104" s="516"/>
      <c r="K104" s="296"/>
      <c r="L104" s="296"/>
      <c r="M104" s="138"/>
    </row>
    <row r="105" spans="1:29" s="25" customFormat="1" outlineLevel="1">
      <c r="A105" s="487"/>
      <c r="B105" s="324">
        <v>139883</v>
      </c>
      <c r="C105" s="142" t="s">
        <v>996</v>
      </c>
      <c r="D105" s="140" t="s">
        <v>243</v>
      </c>
      <c r="E105" s="296">
        <v>340</v>
      </c>
      <c r="F105" s="296"/>
      <c r="G105" s="296"/>
      <c r="H105" s="296"/>
      <c r="I105" s="521"/>
      <c r="J105" s="516"/>
      <c r="K105" s="296"/>
      <c r="L105" s="296"/>
      <c r="M105" s="138"/>
    </row>
    <row r="106" spans="1:29" s="25" customFormat="1" outlineLevel="1">
      <c r="A106" s="487"/>
      <c r="B106" s="493" t="s">
        <v>786</v>
      </c>
      <c r="C106" s="142"/>
      <c r="D106" s="140"/>
      <c r="E106" s="296"/>
      <c r="F106" s="296"/>
      <c r="G106" s="189"/>
      <c r="H106" s="296"/>
      <c r="I106" s="296"/>
      <c r="J106" s="516"/>
      <c r="K106" s="296"/>
      <c r="L106" s="296"/>
      <c r="M106" s="13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</row>
    <row r="107" spans="1:29" s="148" customFormat="1">
      <c r="A107" s="487"/>
      <c r="B107" s="324">
        <v>139885</v>
      </c>
      <c r="C107" s="142" t="s">
        <v>826</v>
      </c>
      <c r="D107" s="296" t="s">
        <v>316</v>
      </c>
      <c r="E107" s="296">
        <v>5700</v>
      </c>
      <c r="F107" s="296"/>
      <c r="G107" s="296"/>
      <c r="H107" s="296"/>
      <c r="I107" s="192"/>
      <c r="J107" s="519"/>
      <c r="K107" s="489"/>
      <c r="L107" s="489"/>
      <c r="M107" s="138"/>
    </row>
    <row r="108" spans="1:29" s="148" customFormat="1" ht="18">
      <c r="A108" s="487"/>
      <c r="B108" s="498" t="s">
        <v>839</v>
      </c>
      <c r="C108" s="142"/>
      <c r="D108" s="296"/>
      <c r="E108" s="296"/>
      <c r="F108" s="296"/>
      <c r="G108" s="296"/>
      <c r="H108" s="296"/>
      <c r="I108" s="296"/>
      <c r="J108" s="519"/>
      <c r="K108" s="489"/>
      <c r="L108" s="489"/>
      <c r="M108" s="138"/>
    </row>
    <row r="109" spans="1:29" s="148" customFormat="1">
      <c r="A109" s="487"/>
      <c r="B109" s="493" t="s">
        <v>824</v>
      </c>
      <c r="C109" s="142"/>
      <c r="D109" s="296"/>
      <c r="E109" s="296"/>
      <c r="F109" s="296"/>
      <c r="G109" s="296"/>
      <c r="H109" s="296"/>
      <c r="I109" s="296"/>
      <c r="J109" s="519"/>
      <c r="K109" s="489"/>
      <c r="L109" s="489"/>
      <c r="M109" s="138"/>
    </row>
    <row r="110" spans="1:29" s="148" customFormat="1" ht="13.5" customHeight="1">
      <c r="A110" s="487"/>
      <c r="B110" s="324">
        <v>139890</v>
      </c>
      <c r="C110" s="142" t="s">
        <v>1001</v>
      </c>
      <c r="D110" s="296" t="s">
        <v>243</v>
      </c>
      <c r="E110" s="296">
        <v>575</v>
      </c>
      <c r="F110" s="296"/>
      <c r="G110" s="296"/>
      <c r="H110" s="296"/>
      <c r="I110" s="296"/>
      <c r="J110" s="519"/>
      <c r="K110" s="489"/>
      <c r="L110" s="489"/>
      <c r="M110" s="138"/>
    </row>
    <row r="111" spans="1:29" s="148" customFormat="1" ht="12.75" customHeight="1">
      <c r="A111" s="487"/>
      <c r="B111" s="324">
        <v>139891</v>
      </c>
      <c r="C111" s="142" t="s">
        <v>1002</v>
      </c>
      <c r="D111" s="296" t="s">
        <v>243</v>
      </c>
      <c r="E111" s="296">
        <v>3200</v>
      </c>
      <c r="F111" s="296"/>
      <c r="G111" s="296"/>
      <c r="H111" s="296"/>
      <c r="I111" s="296"/>
      <c r="J111" s="519"/>
      <c r="K111" s="489"/>
      <c r="L111" s="489"/>
      <c r="M111" s="138" t="s">
        <v>1003</v>
      </c>
    </row>
    <row r="112" spans="1:29" s="148" customFormat="1">
      <c r="A112" s="487"/>
      <c r="B112" s="493" t="s">
        <v>838</v>
      </c>
      <c r="C112" s="142"/>
      <c r="D112" s="296"/>
      <c r="E112" s="296"/>
      <c r="F112" s="296"/>
      <c r="G112" s="296"/>
      <c r="H112" s="296"/>
      <c r="I112" s="296"/>
      <c r="J112" s="519"/>
      <c r="K112" s="489"/>
      <c r="L112" s="489"/>
      <c r="M112" s="138"/>
    </row>
    <row r="113" spans="1:29" s="148" customFormat="1">
      <c r="A113" s="487"/>
      <c r="B113" s="324">
        <v>139892</v>
      </c>
      <c r="C113" s="142" t="s">
        <v>840</v>
      </c>
      <c r="D113" s="296" t="s">
        <v>243</v>
      </c>
      <c r="E113" s="296">
        <v>3067</v>
      </c>
      <c r="F113" s="296"/>
      <c r="G113" s="296"/>
      <c r="H113" s="296"/>
      <c r="I113" s="192"/>
      <c r="J113" s="519"/>
      <c r="K113" s="489"/>
      <c r="L113" s="489"/>
      <c r="M113" s="337" t="s">
        <v>833</v>
      </c>
    </row>
    <row r="114" spans="1:29" s="148" customFormat="1" ht="18">
      <c r="A114" s="487"/>
      <c r="B114" s="498" t="s">
        <v>841</v>
      </c>
      <c r="C114" s="142"/>
      <c r="D114" s="296"/>
      <c r="E114" s="296"/>
      <c r="F114" s="296"/>
      <c r="G114" s="296"/>
      <c r="H114" s="296"/>
      <c r="I114" s="296"/>
      <c r="J114" s="519"/>
      <c r="K114" s="489"/>
      <c r="L114" s="489"/>
      <c r="M114" s="138"/>
    </row>
    <row r="115" spans="1:29" s="148" customFormat="1">
      <c r="A115" s="487"/>
      <c r="B115" s="493" t="s">
        <v>801</v>
      </c>
      <c r="C115" s="142"/>
      <c r="D115" s="296"/>
      <c r="E115" s="296"/>
      <c r="F115" s="296"/>
      <c r="G115" s="296"/>
      <c r="H115" s="296"/>
      <c r="I115" s="296"/>
      <c r="J115" s="519"/>
      <c r="K115" s="489"/>
      <c r="L115" s="489"/>
      <c r="M115" s="138"/>
    </row>
    <row r="116" spans="1:29" s="148" customFormat="1">
      <c r="A116" s="487"/>
      <c r="B116" s="324">
        <v>139894</v>
      </c>
      <c r="C116" s="142" t="s">
        <v>844</v>
      </c>
      <c r="D116" s="296" t="s">
        <v>243</v>
      </c>
      <c r="E116" s="296">
        <v>145</v>
      </c>
      <c r="F116" s="296"/>
      <c r="G116" s="296"/>
      <c r="H116" s="296"/>
      <c r="I116" s="192"/>
      <c r="J116" s="519"/>
      <c r="K116" s="489"/>
      <c r="L116" s="489"/>
      <c r="M116" s="138"/>
    </row>
    <row r="117" spans="1:29" s="148" customFormat="1">
      <c r="A117" s="487"/>
      <c r="B117" s="324">
        <v>139895</v>
      </c>
      <c r="C117" s="142" t="s">
        <v>842</v>
      </c>
      <c r="D117" s="296" t="s">
        <v>243</v>
      </c>
      <c r="E117" s="296">
        <v>462</v>
      </c>
      <c r="F117" s="296"/>
      <c r="G117" s="296"/>
      <c r="H117" s="296"/>
      <c r="I117" s="192"/>
      <c r="J117" s="519"/>
      <c r="K117" s="489"/>
      <c r="L117" s="489"/>
      <c r="M117" s="138"/>
    </row>
    <row r="118" spans="1:29" s="148" customFormat="1">
      <c r="A118" s="487"/>
      <c r="B118" s="324">
        <v>139896</v>
      </c>
      <c r="C118" s="142" t="s">
        <v>843</v>
      </c>
      <c r="D118" s="296" t="s">
        <v>243</v>
      </c>
      <c r="E118" s="296">
        <v>475</v>
      </c>
      <c r="F118" s="296"/>
      <c r="G118" s="296"/>
      <c r="H118" s="296"/>
      <c r="I118" s="192"/>
      <c r="J118" s="519"/>
      <c r="K118" s="489"/>
      <c r="L118" s="489"/>
      <c r="M118" s="138"/>
    </row>
    <row r="119" spans="1:29" s="148" customFormat="1">
      <c r="A119" s="487"/>
      <c r="B119" s="493" t="s">
        <v>824</v>
      </c>
      <c r="C119" s="142"/>
      <c r="D119" s="140"/>
      <c r="E119" s="296"/>
      <c r="F119" s="296"/>
      <c r="G119" s="189"/>
      <c r="H119" s="296"/>
      <c r="I119" s="296"/>
      <c r="J119" s="519"/>
      <c r="K119" s="489"/>
      <c r="L119" s="489"/>
      <c r="M119" s="138"/>
    </row>
    <row r="120" spans="1:29" s="25" customFormat="1" outlineLevel="1">
      <c r="A120" s="487"/>
      <c r="B120" s="324">
        <v>107877</v>
      </c>
      <c r="C120" s="142" t="s">
        <v>315</v>
      </c>
      <c r="D120" s="296" t="s">
        <v>243</v>
      </c>
      <c r="E120" s="296">
        <v>135</v>
      </c>
      <c r="F120" s="296"/>
      <c r="G120" s="296"/>
      <c r="H120" s="296"/>
      <c r="I120" s="521"/>
      <c r="J120" s="516"/>
      <c r="K120" s="296"/>
      <c r="L120" s="296"/>
      <c r="M120" s="13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</row>
    <row r="121" spans="1:29" s="25" customFormat="1" outlineLevel="1">
      <c r="A121" s="487"/>
      <c r="B121" s="324">
        <v>139898</v>
      </c>
      <c r="C121" s="142" t="s">
        <v>997</v>
      </c>
      <c r="D121" s="296" t="s">
        <v>243</v>
      </c>
      <c r="E121" s="296">
        <v>200</v>
      </c>
      <c r="F121" s="296"/>
      <c r="G121" s="296"/>
      <c r="H121" s="296"/>
      <c r="I121" s="521"/>
      <c r="J121" s="516"/>
      <c r="K121" s="296"/>
      <c r="L121" s="296"/>
      <c r="M121" s="13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</row>
    <row r="122" spans="1:29" s="25" customFormat="1" outlineLevel="1">
      <c r="A122" s="487"/>
      <c r="B122" s="324">
        <v>139899</v>
      </c>
      <c r="C122" s="142" t="s">
        <v>998</v>
      </c>
      <c r="D122" s="296" t="s">
        <v>243</v>
      </c>
      <c r="E122" s="296">
        <v>450</v>
      </c>
      <c r="F122" s="296"/>
      <c r="G122" s="296"/>
      <c r="H122" s="296"/>
      <c r="I122" s="521"/>
      <c r="J122" s="516"/>
      <c r="K122" s="296"/>
      <c r="L122" s="296"/>
      <c r="M122" s="13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</row>
    <row r="123" spans="1:29" s="25" customFormat="1" outlineLevel="1">
      <c r="A123" s="487"/>
      <c r="B123" s="324">
        <v>139900</v>
      </c>
      <c r="C123" s="142" t="s">
        <v>999</v>
      </c>
      <c r="D123" s="296" t="s">
        <v>243</v>
      </c>
      <c r="E123" s="296">
        <v>6000</v>
      </c>
      <c r="F123" s="296"/>
      <c r="G123" s="296"/>
      <c r="H123" s="296"/>
      <c r="I123" s="521"/>
      <c r="J123" s="516"/>
      <c r="K123" s="296"/>
      <c r="L123" s="296"/>
      <c r="M123" s="13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</row>
    <row r="124" spans="1:29" s="25" customFormat="1" outlineLevel="1">
      <c r="A124" s="487"/>
      <c r="B124" s="324">
        <v>139901</v>
      </c>
      <c r="C124" s="142" t="s">
        <v>1000</v>
      </c>
      <c r="D124" s="296" t="s">
        <v>243</v>
      </c>
      <c r="E124" s="296">
        <v>7000</v>
      </c>
      <c r="F124" s="296"/>
      <c r="G124" s="296"/>
      <c r="H124" s="296"/>
      <c r="I124" s="521"/>
      <c r="J124" s="516"/>
      <c r="K124" s="296"/>
      <c r="L124" s="296"/>
      <c r="M124" s="13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</row>
    <row r="125" spans="1:29" s="25" customFormat="1" ht="18" outlineLevel="1">
      <c r="A125" s="487"/>
      <c r="B125" s="498" t="s">
        <v>845</v>
      </c>
      <c r="C125" s="142"/>
      <c r="D125" s="140"/>
      <c r="E125" s="296"/>
      <c r="F125" s="296"/>
      <c r="G125" s="189"/>
      <c r="H125" s="296"/>
      <c r="I125" s="296"/>
      <c r="J125" s="516"/>
      <c r="K125" s="296"/>
      <c r="L125" s="296"/>
      <c r="M125" s="13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</row>
    <row r="126" spans="1:29" s="25" customFormat="1" outlineLevel="1">
      <c r="A126" s="487"/>
      <c r="B126" s="493" t="s">
        <v>801</v>
      </c>
      <c r="C126" s="142"/>
      <c r="D126" s="140"/>
      <c r="E126" s="296"/>
      <c r="F126" s="296"/>
      <c r="G126" s="189"/>
      <c r="H126" s="296"/>
      <c r="I126" s="296"/>
      <c r="J126" s="516"/>
      <c r="K126" s="296"/>
      <c r="L126" s="296"/>
      <c r="M126" s="13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</row>
    <row r="127" spans="1:29" s="25" customFormat="1" outlineLevel="1">
      <c r="A127" s="487"/>
      <c r="B127" s="324">
        <v>139903</v>
      </c>
      <c r="C127" s="142" t="s">
        <v>846</v>
      </c>
      <c r="D127" s="140" t="s">
        <v>316</v>
      </c>
      <c r="E127" s="296">
        <v>33500</v>
      </c>
      <c r="F127" s="189"/>
      <c r="G127" s="296"/>
      <c r="H127" s="296"/>
      <c r="I127" s="521"/>
      <c r="J127" s="516"/>
      <c r="K127" s="296"/>
      <c r="L127" s="296"/>
      <c r="M127" s="13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</row>
    <row r="128" spans="1:29" s="148" customFormat="1">
      <c r="A128" s="487"/>
      <c r="B128" s="493" t="s">
        <v>320</v>
      </c>
      <c r="D128" s="192"/>
      <c r="E128" s="489"/>
      <c r="F128" s="489"/>
      <c r="G128" s="489"/>
      <c r="H128" s="489"/>
      <c r="I128" s="489"/>
      <c r="J128" s="519"/>
      <c r="K128" s="489"/>
      <c r="L128" s="489"/>
      <c r="M128" s="138"/>
    </row>
    <row r="129" spans="1:29" s="25" customFormat="1" outlineLevel="1">
      <c r="A129" s="487"/>
      <c r="B129" s="324">
        <v>28946</v>
      </c>
      <c r="C129" s="142" t="s">
        <v>321</v>
      </c>
      <c r="D129" s="140" t="s">
        <v>316</v>
      </c>
      <c r="E129" s="296">
        <v>12300</v>
      </c>
      <c r="F129" s="189"/>
      <c r="G129" s="296"/>
      <c r="H129" s="296"/>
      <c r="I129" s="521"/>
      <c r="J129" s="516"/>
      <c r="K129" s="296"/>
      <c r="L129" s="296"/>
      <c r="M129" s="13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</row>
    <row r="130" spans="1:29" s="25" customFormat="1" outlineLevel="1">
      <c r="A130" s="487"/>
      <c r="B130" s="324">
        <v>28947</v>
      </c>
      <c r="C130" s="142" t="s">
        <v>322</v>
      </c>
      <c r="D130" s="140" t="s">
        <v>316</v>
      </c>
      <c r="E130" s="296">
        <v>14700</v>
      </c>
      <c r="F130" s="189"/>
      <c r="G130" s="296"/>
      <c r="H130" s="296"/>
      <c r="I130" s="521"/>
      <c r="J130" s="516"/>
      <c r="K130" s="296"/>
      <c r="L130" s="296"/>
      <c r="M130" s="13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</row>
    <row r="131" spans="1:29" s="25" customFormat="1" outlineLevel="1">
      <c r="A131" s="487"/>
      <c r="B131" s="324">
        <v>125556</v>
      </c>
      <c r="C131" s="142" t="s">
        <v>538</v>
      </c>
      <c r="D131" s="140" t="s">
        <v>316</v>
      </c>
      <c r="E131" s="296">
        <v>3000</v>
      </c>
      <c r="F131" s="189"/>
      <c r="G131" s="296"/>
      <c r="H131" s="296"/>
      <c r="I131" s="521"/>
      <c r="J131" s="516"/>
      <c r="K131" s="296"/>
      <c r="L131" s="296"/>
      <c r="M131" s="328" t="s">
        <v>892</v>
      </c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</row>
    <row r="132" spans="1:29" s="25" customFormat="1" outlineLevel="1">
      <c r="A132" s="487"/>
      <c r="B132" s="324">
        <v>125557</v>
      </c>
      <c r="C132" s="142" t="s">
        <v>539</v>
      </c>
      <c r="D132" s="140" t="s">
        <v>316</v>
      </c>
      <c r="E132" s="296">
        <v>3000</v>
      </c>
      <c r="F132" s="189"/>
      <c r="G132" s="296"/>
      <c r="H132" s="296"/>
      <c r="I132" s="521"/>
      <c r="J132" s="516"/>
      <c r="K132" s="296"/>
      <c r="L132" s="296"/>
      <c r="M132" s="328" t="s">
        <v>892</v>
      </c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</row>
    <row r="133" spans="1:29" s="25" customFormat="1" outlineLevel="1">
      <c r="A133" s="487"/>
      <c r="B133" s="324">
        <v>125558</v>
      </c>
      <c r="C133" s="142" t="s">
        <v>540</v>
      </c>
      <c r="D133" s="140" t="s">
        <v>316</v>
      </c>
      <c r="E133" s="296">
        <v>3000</v>
      </c>
      <c r="F133" s="189"/>
      <c r="G133" s="296"/>
      <c r="H133" s="296"/>
      <c r="I133" s="521"/>
      <c r="J133" s="516"/>
      <c r="K133" s="296"/>
      <c r="L133" s="296"/>
      <c r="M133" s="328" t="s">
        <v>892</v>
      </c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</row>
    <row r="134" spans="1:29" s="25" customFormat="1" outlineLevel="1">
      <c r="A134" s="487"/>
      <c r="B134" s="324">
        <v>125559</v>
      </c>
      <c r="C134" s="142" t="s">
        <v>541</v>
      </c>
      <c r="D134" s="140" t="s">
        <v>316</v>
      </c>
      <c r="E134" s="296">
        <v>3000</v>
      </c>
      <c r="F134" s="189"/>
      <c r="G134" s="296"/>
      <c r="H134" s="296"/>
      <c r="I134" s="521"/>
      <c r="J134" s="516"/>
      <c r="K134" s="296"/>
      <c r="L134" s="296"/>
      <c r="M134" s="328" t="s">
        <v>892</v>
      </c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</row>
    <row r="135" spans="1:29" s="25" customFormat="1" outlineLevel="1">
      <c r="A135" s="487"/>
      <c r="B135" s="324">
        <v>125560</v>
      </c>
      <c r="C135" s="142" t="s">
        <v>542</v>
      </c>
      <c r="D135" s="140" t="s">
        <v>316</v>
      </c>
      <c r="E135" s="296">
        <v>3000</v>
      </c>
      <c r="F135" s="189"/>
      <c r="G135" s="296"/>
      <c r="H135" s="296"/>
      <c r="I135" s="521"/>
      <c r="J135" s="516"/>
      <c r="K135" s="296"/>
      <c r="L135" s="296"/>
      <c r="M135" s="328" t="s">
        <v>892</v>
      </c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</row>
    <row r="136" spans="1:29" s="25" customFormat="1" ht="12" customHeight="1" outlineLevel="1">
      <c r="A136" s="487"/>
      <c r="B136" s="324">
        <v>125561</v>
      </c>
      <c r="C136" s="142" t="s">
        <v>543</v>
      </c>
      <c r="D136" s="140" t="s">
        <v>316</v>
      </c>
      <c r="E136" s="296">
        <v>3000</v>
      </c>
      <c r="F136" s="189"/>
      <c r="G136" s="296"/>
      <c r="H136" s="296"/>
      <c r="I136" s="521"/>
      <c r="J136" s="516"/>
      <c r="K136" s="296"/>
      <c r="L136" s="296"/>
      <c r="M136" s="328" t="s">
        <v>892</v>
      </c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</row>
    <row r="137" spans="1:29" s="148" customFormat="1">
      <c r="B137" s="182"/>
      <c r="M137" s="354"/>
    </row>
    <row r="138" spans="1:29" s="148" customFormat="1">
      <c r="B138" s="182"/>
      <c r="M138" s="400"/>
    </row>
    <row r="139" spans="1:29" s="148" customFormat="1">
      <c r="A139" s="499" t="s">
        <v>371</v>
      </c>
      <c r="B139" s="182"/>
      <c r="C139" s="149" t="s">
        <v>32</v>
      </c>
      <c r="M139" s="400"/>
    </row>
    <row r="140" spans="1:29" s="148" customFormat="1">
      <c r="A140" s="499" t="s">
        <v>372</v>
      </c>
      <c r="B140" s="182"/>
      <c r="C140" s="149" t="s">
        <v>33</v>
      </c>
      <c r="M140" s="131"/>
    </row>
    <row r="141" spans="1:29" s="148" customFormat="1">
      <c r="A141" s="499" t="s">
        <v>373</v>
      </c>
      <c r="B141" s="182"/>
      <c r="C141" s="149" t="s">
        <v>34</v>
      </c>
      <c r="M141" s="500"/>
    </row>
    <row r="142" spans="1:29" s="148" customFormat="1">
      <c r="B142" s="182"/>
      <c r="M142" s="501"/>
    </row>
    <row r="143" spans="1:29">
      <c r="M143" s="128"/>
    </row>
    <row r="144" spans="1:29">
      <c r="M144" s="128"/>
    </row>
    <row r="145" spans="2:13">
      <c r="M145" s="128"/>
    </row>
    <row r="146" spans="2:13">
      <c r="M146" s="128"/>
    </row>
    <row r="147" spans="2:13">
      <c r="M147" s="128"/>
    </row>
    <row r="148" spans="2:13">
      <c r="M148" s="128"/>
    </row>
    <row r="149" spans="2:13">
      <c r="M149" s="128"/>
    </row>
    <row r="150" spans="2:13">
      <c r="B150" s="3"/>
      <c r="M150" s="128"/>
    </row>
    <row r="151" spans="2:13">
      <c r="B151" s="3"/>
      <c r="M151" s="128"/>
    </row>
    <row r="152" spans="2:13">
      <c r="B152" s="3"/>
      <c r="M152" s="128"/>
    </row>
    <row r="153" spans="2:13">
      <c r="B153" s="3"/>
      <c r="M153" s="128"/>
    </row>
    <row r="154" spans="2:13">
      <c r="B154" s="3"/>
      <c r="M154" s="128"/>
    </row>
    <row r="155" spans="2:13">
      <c r="B155" s="3"/>
      <c r="M155" s="128"/>
    </row>
    <row r="156" spans="2:13">
      <c r="B156" s="3"/>
      <c r="M156" s="128"/>
    </row>
    <row r="157" spans="2:13">
      <c r="B157" s="3"/>
      <c r="M157" s="128"/>
    </row>
    <row r="158" spans="2:13">
      <c r="B158" s="3"/>
      <c r="M158" s="128"/>
    </row>
    <row r="159" spans="2:13">
      <c r="B159" s="3"/>
      <c r="M159" s="128"/>
    </row>
    <row r="160" spans="2:13">
      <c r="B160" s="3"/>
      <c r="M160" s="128"/>
    </row>
    <row r="161" spans="2:13">
      <c r="B161" s="3"/>
      <c r="M161" s="128"/>
    </row>
    <row r="162" spans="2:13">
      <c r="B162" s="3"/>
      <c r="M162" s="128"/>
    </row>
    <row r="163" spans="2:13">
      <c r="B163" s="3"/>
      <c r="M163" s="128"/>
    </row>
    <row r="164" spans="2:13">
      <c r="B164" s="3"/>
      <c r="M164" s="128"/>
    </row>
    <row r="165" spans="2:13">
      <c r="B165" s="3"/>
      <c r="M165" s="128"/>
    </row>
    <row r="166" spans="2:13">
      <c r="B166" s="3"/>
      <c r="M166" s="128"/>
    </row>
    <row r="167" spans="2:13">
      <c r="B167" s="3"/>
      <c r="M167" s="128"/>
    </row>
    <row r="168" spans="2:13">
      <c r="B168" s="3"/>
      <c r="M168" s="128"/>
    </row>
    <row r="169" spans="2:13">
      <c r="B169" s="3"/>
      <c r="M169" s="128"/>
    </row>
    <row r="170" spans="2:13">
      <c r="B170" s="3"/>
      <c r="M170" s="128"/>
    </row>
    <row r="171" spans="2:13">
      <c r="B171" s="3"/>
      <c r="M171" s="128"/>
    </row>
    <row r="172" spans="2:13">
      <c r="B172" s="3"/>
      <c r="M172" s="128"/>
    </row>
    <row r="173" spans="2:13">
      <c r="B173" s="3"/>
      <c r="M173" s="128"/>
    </row>
    <row r="174" spans="2:13">
      <c r="B174" s="3"/>
      <c r="M174" s="128"/>
    </row>
    <row r="175" spans="2:13">
      <c r="B175" s="3"/>
      <c r="M175" s="128"/>
    </row>
    <row r="176" spans="2:13">
      <c r="B176" s="3"/>
      <c r="M176" s="128"/>
    </row>
    <row r="177" spans="2:13">
      <c r="B177" s="3"/>
      <c r="M177" s="128"/>
    </row>
    <row r="178" spans="2:13">
      <c r="B178" s="3"/>
      <c r="M178" s="128"/>
    </row>
    <row r="179" spans="2:13">
      <c r="B179" s="3"/>
      <c r="M179" s="128"/>
    </row>
    <row r="180" spans="2:13">
      <c r="B180" s="3"/>
      <c r="M180" s="128"/>
    </row>
    <row r="181" spans="2:13">
      <c r="B181" s="3"/>
      <c r="M181" s="128"/>
    </row>
    <row r="182" spans="2:13">
      <c r="B182" s="3"/>
      <c r="M182" s="128"/>
    </row>
    <row r="183" spans="2:13">
      <c r="B183" s="3"/>
      <c r="M183" s="128"/>
    </row>
    <row r="184" spans="2:13">
      <c r="B184" s="3"/>
      <c r="M184" s="128"/>
    </row>
    <row r="185" spans="2:13">
      <c r="B185" s="3"/>
      <c r="M185" s="128"/>
    </row>
    <row r="186" spans="2:13">
      <c r="B186" s="3"/>
      <c r="M186" s="128"/>
    </row>
    <row r="187" spans="2:13">
      <c r="B187" s="3"/>
      <c r="M187" s="128"/>
    </row>
    <row r="188" spans="2:13">
      <c r="B188" s="3"/>
      <c r="M188" s="128"/>
    </row>
    <row r="189" spans="2:13">
      <c r="B189" s="3"/>
      <c r="M189" s="128"/>
    </row>
    <row r="190" spans="2:13">
      <c r="B190" s="3"/>
      <c r="M190" s="128"/>
    </row>
    <row r="191" spans="2:13">
      <c r="B191" s="3"/>
      <c r="M191" s="128"/>
    </row>
    <row r="192" spans="2:13">
      <c r="B192" s="3"/>
      <c r="M192" s="128"/>
    </row>
    <row r="193" spans="2:13">
      <c r="B193" s="3"/>
      <c r="M193" s="128"/>
    </row>
    <row r="194" spans="2:13">
      <c r="B194" s="3"/>
      <c r="M194" s="128"/>
    </row>
    <row r="195" spans="2:13">
      <c r="B195" s="3"/>
      <c r="M195" s="128"/>
    </row>
    <row r="196" spans="2:13">
      <c r="B196" s="3"/>
      <c r="M196" s="128"/>
    </row>
    <row r="197" spans="2:13">
      <c r="B197" s="3"/>
      <c r="M197" s="128"/>
    </row>
    <row r="198" spans="2:13">
      <c r="B198" s="3"/>
      <c r="M198" s="128"/>
    </row>
    <row r="199" spans="2:13">
      <c r="B199" s="3"/>
      <c r="M199" s="128"/>
    </row>
    <row r="200" spans="2:13">
      <c r="B200" s="3"/>
      <c r="M200" s="128"/>
    </row>
    <row r="201" spans="2:13">
      <c r="B201" s="3"/>
      <c r="M201" s="128"/>
    </row>
    <row r="202" spans="2:13">
      <c r="B202" s="3"/>
      <c r="M202" s="128"/>
    </row>
    <row r="203" spans="2:13">
      <c r="B203" s="3"/>
      <c r="M203" s="128"/>
    </row>
    <row r="204" spans="2:13">
      <c r="B204" s="3"/>
      <c r="M204" s="128"/>
    </row>
    <row r="205" spans="2:13">
      <c r="B205" s="3"/>
      <c r="M205" s="128"/>
    </row>
    <row r="206" spans="2:13">
      <c r="B206" s="3"/>
      <c r="M206" s="128"/>
    </row>
    <row r="207" spans="2:13">
      <c r="B207" s="3"/>
      <c r="M207" s="128"/>
    </row>
    <row r="208" spans="2:13">
      <c r="B208" s="3"/>
      <c r="M208" s="128"/>
    </row>
    <row r="209" spans="2:13">
      <c r="B209" s="3"/>
      <c r="M209" s="128"/>
    </row>
    <row r="210" spans="2:13">
      <c r="B210" s="3"/>
      <c r="M210" s="128"/>
    </row>
    <row r="211" spans="2:13">
      <c r="B211" s="3"/>
      <c r="M211" s="128"/>
    </row>
    <row r="212" spans="2:13">
      <c r="B212" s="3"/>
      <c r="M212" s="128"/>
    </row>
    <row r="213" spans="2:13">
      <c r="B213" s="3"/>
      <c r="M213" s="128"/>
    </row>
    <row r="214" spans="2:13">
      <c r="B214" s="3"/>
      <c r="M214" s="128"/>
    </row>
    <row r="215" spans="2:13">
      <c r="B215" s="3"/>
      <c r="M215" s="128"/>
    </row>
    <row r="216" spans="2:13">
      <c r="B216" s="3"/>
      <c r="M216" s="128"/>
    </row>
  </sheetData>
  <autoFilter ref="A11:L136"/>
  <sortState ref="A133:H135">
    <sortCondition ref="H133:H135"/>
  </sortState>
  <customSheetViews>
    <customSheetView guid="{5E0BB7FF-B9C6-48B8-AA99-E55D5DECDEBA}" scale="85" showGridLines="0" fitToPage="1" showAutoFilter="1" showRuler="0">
      <pane ySplit="11" topLeftCell="A54" activePane="bottomLeft" state="frozen"/>
      <selection pane="bottomLeft" activeCell="C40" sqref="C40"/>
      <pageMargins left="0.75" right="0.75" top="1" bottom="1" header="0.5" footer="0.5"/>
      <pageSetup paperSize="9" scale="58" fitToHeight="8" orientation="landscape" horizontalDpi="300" verticalDpi="300" r:id="rId1"/>
      <headerFooter alignWithMargins="0">
        <oddFooter>Страница &amp;P из &amp;N</oddFooter>
      </headerFooter>
      <autoFilter ref="A11:L76"/>
    </customSheetView>
    <customSheetView guid="{835B8C4E-B855-4A10-80B6-9E0941CB6E05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8" orientation="landscape" horizontalDpi="300" verticalDpi="300" r:id="rId3"/>
      <headerFooter alignWithMargins="0">
        <oddFooter>Страница &amp;P из &amp;N</oddFooter>
      </headerFooter>
      <autoFilter ref="B1:J1"/>
    </customSheetView>
    <customSheetView guid="{77C52B68-72E5-4991-BFC7-164CC50AAEA1}" scale="95" showPageBreaks="1" showGridLines="0" fitToPage="1" printArea="1" showAutoFilter="1" showRuler="0">
      <pane ySplit="11" topLeftCell="A4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5"/>
      <headerFooter alignWithMargins="0">
        <oddFooter>Страница &amp;P из &amp;N</oddFooter>
      </headerFooter>
      <autoFilter ref="B1:J1"/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 activeCell="C36" sqref="C36"/>
      <pageMargins left="0.75" right="0.75" top="1" bottom="1" header="0.5" footer="0.5"/>
      <pageSetup paperSize="9" scale="64" fitToHeight="8" orientation="landscape" horizontalDpi="300" verticalDpi="300" r:id="rId6"/>
      <headerFooter alignWithMargins="0">
        <oddFooter>Страница &amp;P из &amp;N</oddFooter>
      </headerFooter>
      <autoFilter ref="B1:J1"/>
    </customSheetView>
    <customSheetView guid="{4945A954-21E9-4B00-BEC5-E364B34AD0D3}" scale="85" showPageBreaks="1" showGridLines="0" fitToPage="1" showAutoFilter="1" showRuler="0">
      <pane ySplit="11" topLeftCell="A12" activePane="bottomLeft" state="frozen"/>
      <selection pane="bottomLeft" activeCell="B33" sqref="B33:E33"/>
      <pageMargins left="0.75" right="0.75" top="1" bottom="1" header="0.5" footer="0.5"/>
      <pageSetup paperSize="9" scale="64" fitToHeight="8" orientation="landscape" horizontalDpi="300" verticalDpi="300" r:id="rId7"/>
      <headerFooter alignWithMargins="0">
        <oddFooter>Страница &amp;P из &amp;N</oddFooter>
      </headerFooter>
      <autoFilter ref="B1:K1"/>
    </customSheetView>
    <customSheetView guid="{8E391FDD-2A9A-4DB2-9C4A-85C74064679B}" scale="85" showGridLines="0" fitToPage="1" showAutoFilter="1" showRuler="0">
      <pane ySplit="11" topLeftCell="A12" activePane="bottomLeft" state="frozen"/>
      <selection pane="bottomLeft" activeCell="J22" sqref="J22"/>
      <pageMargins left="0.75" right="0.75" top="1" bottom="1" header="0.5" footer="0.5"/>
      <pageSetup paperSize="9" scale="67" fitToHeight="8" orientation="landscape" horizontalDpi="300" verticalDpi="300" r:id="rId8"/>
      <headerFooter alignWithMargins="0">
        <oddFooter>Страница &amp;P из &amp;N</oddFooter>
      </headerFooter>
      <autoFilter ref="B1:K1"/>
    </customSheetView>
    <customSheetView guid="{C685B4D9-86CA-45B8-8152-326104CFDBAF}" scale="85" showGridLines="0" fitToPage="1" showAutoFilter="1" showRuler="0">
      <pane ySplit="11" topLeftCell="A51" activePane="bottomLeft" state="frozen"/>
      <selection pane="bottomLeft" activeCell="C58" sqref="C58"/>
      <pageMargins left="0.75" right="0.75" top="1" bottom="1" header="0.5" footer="0.5"/>
      <pageSetup paperSize="9" scale="64" fitToHeight="8" orientation="landscape" horizontalDpi="300" verticalDpi="300" r:id="rId9"/>
      <headerFooter alignWithMargins="0">
        <oddFooter>Страница &amp;P из &amp;N</oddFooter>
      </headerFooter>
      <autoFilter ref="B1:K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0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1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showAutoFilter="1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2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showAutoFilter="1">
      <pane ySplit="11" topLeftCell="A54" activePane="bottomLeft" state="frozen"/>
      <selection pane="bottomLeft" activeCell="A13" sqref="A13:A59"/>
      <pageMargins left="0.75" right="0.75" top="1" bottom="1" header="0.5" footer="0.5"/>
      <pageSetup paperSize="9" scale="64" fitToHeight="8" orientation="landscape" horizontalDpi="300" verticalDpi="300" r:id="rId13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showAutoFilter="1" showRuler="0">
      <pane ySplit="11" topLeftCell="A27" activePane="bottomLeft" state="frozen"/>
      <selection pane="bottomLeft" activeCell="C52" sqref="C52"/>
      <pageMargins left="0.75" right="0.75" top="1" bottom="1" header="0.5" footer="0.5"/>
      <pageSetup paperSize="9" scale="58" fitToHeight="8" orientation="landscape" horizontalDpi="300" verticalDpi="300" r:id="rId14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49" fitToHeight="8" orientation="landscape" horizontalDpi="300" verticalDpi="300" r:id="rId15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16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17"/>
      <headerFooter alignWithMargins="0">
        <oddFooter>Страница &amp;P из &amp;N</oddFooter>
      </headerFooter>
      <autoFilter ref="B1:M1"/>
    </customSheetView>
    <customSheetView guid="{1E81E166-ADBF-433F-906C-2BACF9402C63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7" fitToHeight="8" orientation="landscape" horizontalDpi="300" verticalDpi="300" r:id="rId18"/>
      <headerFooter alignWithMargins="0">
        <oddFooter>Страница &amp;P из &amp;N</oddFooter>
      </headerFooter>
      <autoFilter ref="A11:L76"/>
    </customSheetView>
    <customSheetView guid="{E09E112B-A15B-4111-9B78-9B966A3E0FC2}" scale="85" showPageBreaks="1" showGridLines="0" fitToPage="1" printArea="1" showAutoFilter="1" showRuler="0">
      <pane ySplit="11" topLeftCell="A54" activePane="bottomLeft" state="frozen"/>
      <selection pane="bottomLeft" activeCell="C40" sqref="C40"/>
      <pageMargins left="0.75" right="0.75" top="1" bottom="1" header="0.5" footer="0.5"/>
      <pageSetup paperSize="9" scale="58" fitToHeight="8" orientation="landscape" horizontalDpi="300" verticalDpi="300" r:id="rId19"/>
      <headerFooter alignWithMargins="0">
        <oddFooter>Страница &amp;P из &amp;N</oddFooter>
      </headerFooter>
      <autoFilter ref="A11:L76"/>
    </customSheetView>
    <customSheetView guid="{8CAEE878-299B-418F-AC15-40EE556460F7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0"/>
      <headerFooter alignWithMargins="0">
        <oddFooter>Страница &amp;P из &amp;N</oddFooter>
      </headerFooter>
      <autoFilter ref="A11:L76"/>
    </customSheetView>
    <customSheetView guid="{6E388FBF-2301-4A1E-A3C7-E4F5C606CB14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1"/>
      <headerFooter alignWithMargins="0">
        <oddFooter>Страница &amp;P из &amp;N</oddFooter>
      </headerFooter>
      <autoFilter ref="A11:L76"/>
    </customSheetView>
  </customSheetViews>
  <mergeCells count="3">
    <mergeCell ref="B8:C8"/>
    <mergeCell ref="D8:L8"/>
    <mergeCell ref="B43:C43"/>
  </mergeCells>
  <phoneticPr fontId="9" type="noConversion"/>
  <dataValidations count="3">
    <dataValidation type="list" allowBlank="1" showInputMessage="1" showErrorMessage="1" sqref="A12 A20 A35:A136">
      <formula1>$A$138:$A$141</formula1>
    </dataValidation>
    <dataValidation type="list" allowBlank="1" showInputMessage="1" showErrorMessage="1" sqref="A13:A19">
      <formula1>$A$126:$A$129</formula1>
    </dataValidation>
    <dataValidation type="list" allowBlank="1" showInputMessage="1" showErrorMessage="1" sqref="A21:A34">
      <formula1>$A$128:$A$131</formula1>
    </dataValidation>
  </dataValidations>
  <hyperlinks>
    <hyperlink ref="D2" r:id="rId22"/>
    <hyperlink ref="D1" r:id="rId23"/>
    <hyperlink ref="D3" r:id="rId24"/>
    <hyperlink ref="D4" r:id="rId25"/>
  </hyperlinks>
  <pageMargins left="0.75" right="0.75" top="1" bottom="1" header="0.5" footer="0.5"/>
  <pageSetup paperSize="9" scale="49" fitToHeight="8" orientation="landscape" horizontalDpi="300" verticalDpi="300" r:id="rId26"/>
  <headerFooter alignWithMargins="0">
    <oddFooter>Страница &amp;P из &amp;N</oddFooter>
  </headerFooter>
  <drawing r:id="rId27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K177"/>
  <sheetViews>
    <sheetView showGridLines="0" showRuler="0" zoomScale="85" zoomScaleNormal="85" workbookViewId="0">
      <pane xSplit="13" ySplit="11" topLeftCell="N12" activePane="bottomRight" state="frozen"/>
      <selection pane="topRight" activeCell="N1" sqref="N1"/>
      <selection pane="bottomLeft" activeCell="A12" sqref="A12"/>
      <selection pane="bottomRight" activeCell="F11" sqref="F11:F39"/>
    </sheetView>
  </sheetViews>
  <sheetFormatPr defaultColWidth="9.140625" defaultRowHeight="12.75" outlineLevelRow="1"/>
  <cols>
    <col min="1" max="1" width="17.85546875" style="6" customWidth="1"/>
    <col min="2" max="2" width="12.85546875" style="164" customWidth="1"/>
    <col min="3" max="3" width="105.28515625" style="6" customWidth="1"/>
    <col min="4" max="4" width="10.5703125" style="7" customWidth="1"/>
    <col min="5" max="9" width="10.5703125" style="183" customWidth="1"/>
    <col min="10" max="12" width="10.5703125" style="9" customWidth="1"/>
    <col min="13" max="13" width="40.5703125" style="3" customWidth="1"/>
    <col min="14" max="14" width="18.42578125" style="289" bestFit="1" customWidth="1"/>
    <col min="15" max="37" width="9.140625" style="289"/>
    <col min="38" max="16384" width="9.140625" style="6"/>
  </cols>
  <sheetData>
    <row r="1" spans="1:37">
      <c r="A1" s="48"/>
      <c r="D1" s="8" t="s">
        <v>218</v>
      </c>
      <c r="M1" s="6"/>
    </row>
    <row r="2" spans="1:37">
      <c r="A2" s="48"/>
      <c r="D2" s="8" t="s">
        <v>97</v>
      </c>
      <c r="M2" s="6"/>
    </row>
    <row r="3" spans="1:37">
      <c r="A3" s="48"/>
      <c r="D3" s="8" t="s">
        <v>92</v>
      </c>
      <c r="M3" s="6"/>
    </row>
    <row r="4" spans="1:37">
      <c r="A4" s="48"/>
      <c r="D4" s="8"/>
      <c r="M4" s="6"/>
    </row>
    <row r="5" spans="1:37">
      <c r="A5" s="48"/>
      <c r="D5" s="8"/>
      <c r="M5" s="6"/>
    </row>
    <row r="6" spans="1:37" s="3" customFormat="1">
      <c r="A6" s="35"/>
      <c r="B6" s="165"/>
      <c r="D6" s="2"/>
      <c r="E6" s="2"/>
      <c r="F6" s="2"/>
      <c r="G6" s="2"/>
      <c r="H6" s="2"/>
      <c r="I6" s="2"/>
      <c r="J6" s="2"/>
      <c r="K6" s="2"/>
      <c r="L6" s="2"/>
      <c r="M6" s="2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</row>
    <row r="7" spans="1:37">
      <c r="A7" s="48"/>
      <c r="D7" s="10"/>
      <c r="M7" s="6"/>
    </row>
    <row r="8" spans="1:37">
      <c r="A8" s="37"/>
      <c r="B8" s="837" t="str">
        <f>'Полный прайс-лист'!B8:C8</f>
        <v>Прайс-лист Розница № 08(Н) от 25 сентября 2018 г.</v>
      </c>
      <c r="C8" s="838"/>
      <c r="D8" s="765"/>
      <c r="E8" s="766"/>
      <c r="F8" s="766"/>
      <c r="G8" s="766"/>
      <c r="H8" s="766"/>
      <c r="I8" s="766"/>
      <c r="J8" s="766"/>
      <c r="K8" s="766"/>
      <c r="L8" s="767"/>
      <c r="M8" s="6"/>
    </row>
    <row r="9" spans="1:37" s="12" customFormat="1" ht="17.25" customHeight="1">
      <c r="A9" s="49"/>
      <c r="B9" s="166"/>
      <c r="C9" s="21"/>
      <c r="D9" s="22"/>
      <c r="E9" s="184"/>
      <c r="F9" s="184"/>
      <c r="G9" s="184"/>
      <c r="H9" s="184"/>
      <c r="I9" s="184"/>
      <c r="J9" s="22"/>
      <c r="K9" s="22"/>
      <c r="L9" s="22"/>
      <c r="M9" s="124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 s="13" customFormat="1" ht="42" customHeight="1">
      <c r="A10" s="50"/>
      <c r="B10" s="167"/>
      <c r="C10" s="23"/>
      <c r="D10" s="24"/>
      <c r="E10" s="185"/>
      <c r="F10" s="185"/>
      <c r="G10" s="185"/>
      <c r="H10" s="185"/>
      <c r="I10" s="185"/>
      <c r="J10" s="24"/>
      <c r="K10" s="24"/>
      <c r="L10" s="24"/>
      <c r="M10" s="125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</row>
    <row r="11" spans="1:37" s="16" customFormat="1" ht="65.25" customHeight="1">
      <c r="A11" s="14" t="s">
        <v>374</v>
      </c>
      <c r="B11" s="168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</row>
    <row r="12" spans="1:37" s="16" customFormat="1" ht="31.5" customHeight="1">
      <c r="A12" s="14"/>
      <c r="B12" s="430"/>
      <c r="C12" s="431" t="s">
        <v>885</v>
      </c>
      <c r="D12" s="339"/>
      <c r="E12" s="186"/>
      <c r="F12" s="186"/>
      <c r="G12" s="186"/>
      <c r="H12" s="186"/>
      <c r="I12" s="186"/>
      <c r="J12" s="15"/>
      <c r="K12" s="15"/>
      <c r="L12" s="15"/>
      <c r="M12" s="15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</row>
    <row r="13" spans="1:37" s="303" customFormat="1" ht="14.25" customHeight="1" outlineLevel="1">
      <c r="A13" s="301"/>
      <c r="B13" s="170" t="s">
        <v>643</v>
      </c>
      <c r="C13" s="338"/>
      <c r="D13" s="339"/>
      <c r="E13" s="186"/>
      <c r="F13" s="186"/>
      <c r="G13" s="186"/>
      <c r="H13" s="186"/>
      <c r="I13" s="186"/>
      <c r="J13" s="15"/>
      <c r="K13" s="15"/>
      <c r="L13" s="15"/>
      <c r="M13" s="15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</row>
    <row r="14" spans="1:37" s="303" customFormat="1" ht="14.25" customHeight="1" outlineLevel="1">
      <c r="A14" s="301"/>
      <c r="B14" s="180">
        <v>77141</v>
      </c>
      <c r="C14" s="144" t="s">
        <v>731</v>
      </c>
      <c r="D14" s="140" t="s">
        <v>316</v>
      </c>
      <c r="E14" s="143">
        <v>6836.5000000000009</v>
      </c>
      <c r="F14" s="263"/>
      <c r="G14" s="263"/>
      <c r="H14" s="263"/>
      <c r="I14" s="263"/>
      <c r="J14" s="15"/>
      <c r="K14" s="15"/>
      <c r="L14" s="15"/>
      <c r="M14" s="15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</row>
    <row r="15" spans="1:37" s="303" customFormat="1" ht="14.25" customHeight="1" outlineLevel="1">
      <c r="A15" s="301"/>
      <c r="B15" s="170" t="s">
        <v>555</v>
      </c>
      <c r="C15" s="41"/>
      <c r="D15" s="42"/>
      <c r="E15" s="143"/>
      <c r="F15" s="263"/>
      <c r="G15" s="263"/>
      <c r="H15" s="263"/>
      <c r="I15" s="263"/>
      <c r="J15" s="143"/>
      <c r="K15" s="143"/>
      <c r="L15" s="306"/>
      <c r="M15" s="138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</row>
    <row r="16" spans="1:37" s="303" customFormat="1" ht="14.25" customHeight="1" outlineLevel="1">
      <c r="A16" s="301"/>
      <c r="B16" s="180">
        <v>119657</v>
      </c>
      <c r="C16" s="144" t="s">
        <v>495</v>
      </c>
      <c r="D16" s="140" t="s">
        <v>316</v>
      </c>
      <c r="E16" s="143">
        <v>54648.000000000007</v>
      </c>
      <c r="F16" s="263"/>
      <c r="G16" s="263"/>
      <c r="H16" s="263"/>
      <c r="I16" s="263"/>
      <c r="J16" s="143"/>
      <c r="K16" s="143"/>
      <c r="L16" s="306"/>
      <c r="M16" s="138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</row>
    <row r="17" spans="1:37" s="303" customFormat="1" ht="14.25" customHeight="1" outlineLevel="1">
      <c r="A17" s="301"/>
      <c r="B17" s="180">
        <v>119658</v>
      </c>
      <c r="C17" s="144" t="s">
        <v>496</v>
      </c>
      <c r="D17" s="140" t="s">
        <v>316</v>
      </c>
      <c r="E17" s="143">
        <v>20963.800000000003</v>
      </c>
      <c r="F17" s="263"/>
      <c r="G17" s="263"/>
      <c r="H17" s="263"/>
      <c r="I17" s="263"/>
      <c r="J17" s="143"/>
      <c r="K17" s="143"/>
      <c r="L17" s="306"/>
      <c r="M17" s="138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</row>
    <row r="18" spans="1:37" s="303" customFormat="1" ht="14.25" customHeight="1" outlineLevel="1">
      <c r="A18" s="301"/>
      <c r="B18" s="180">
        <v>116381</v>
      </c>
      <c r="C18" s="144" t="s">
        <v>63</v>
      </c>
      <c r="D18" s="140" t="s">
        <v>316</v>
      </c>
      <c r="E18" s="143">
        <v>23342.000000000004</v>
      </c>
      <c r="F18" s="263"/>
      <c r="G18" s="263"/>
      <c r="H18" s="263"/>
      <c r="I18" s="263"/>
      <c r="J18" s="143"/>
      <c r="K18" s="143"/>
      <c r="L18" s="306"/>
      <c r="M18" s="138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</row>
    <row r="19" spans="1:37" s="303" customFormat="1" ht="14.25" customHeight="1">
      <c r="A19" s="301"/>
      <c r="B19" s="180">
        <v>116382</v>
      </c>
      <c r="C19" s="144" t="s">
        <v>64</v>
      </c>
      <c r="D19" s="140" t="s">
        <v>316</v>
      </c>
      <c r="E19" s="143">
        <v>39204</v>
      </c>
      <c r="F19" s="263"/>
      <c r="G19" s="263"/>
      <c r="H19" s="263"/>
      <c r="I19" s="263"/>
      <c r="J19" s="143"/>
      <c r="K19" s="143"/>
      <c r="L19" s="306"/>
      <c r="M19" s="138" t="s">
        <v>758</v>
      </c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</row>
    <row r="20" spans="1:37" s="303" customFormat="1" ht="14.25" customHeight="1" outlineLevel="1">
      <c r="A20" s="301"/>
      <c r="B20" s="180">
        <v>108523</v>
      </c>
      <c r="C20" s="144" t="s">
        <v>169</v>
      </c>
      <c r="D20" s="140" t="s">
        <v>316</v>
      </c>
      <c r="E20" s="143">
        <v>32516.000000000004</v>
      </c>
      <c r="F20" s="263"/>
      <c r="G20" s="263"/>
      <c r="H20" s="263"/>
      <c r="I20" s="263"/>
      <c r="J20" s="143"/>
      <c r="K20" s="143"/>
      <c r="L20" s="306"/>
      <c r="M20" s="138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</row>
    <row r="21" spans="1:37" s="303" customFormat="1" ht="14.25" customHeight="1" outlineLevel="1">
      <c r="A21" s="301"/>
      <c r="B21" s="180">
        <v>118060</v>
      </c>
      <c r="C21" s="144" t="s">
        <v>376</v>
      </c>
      <c r="D21" s="140" t="s">
        <v>316</v>
      </c>
      <c r="E21" s="143">
        <v>2200</v>
      </c>
      <c r="F21" s="263"/>
      <c r="G21" s="263"/>
      <c r="H21" s="263"/>
      <c r="I21" s="263"/>
      <c r="J21" s="143"/>
      <c r="K21" s="143"/>
      <c r="L21" s="306"/>
      <c r="M21" s="138" t="s">
        <v>170</v>
      </c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</row>
    <row r="22" spans="1:37" s="303" customFormat="1" ht="14.25" customHeight="1" outlineLevel="1">
      <c r="A22" s="301"/>
      <c r="B22" s="180">
        <v>116383</v>
      </c>
      <c r="C22" s="371" t="s">
        <v>757</v>
      </c>
      <c r="D22" s="140" t="s">
        <v>316</v>
      </c>
      <c r="E22" s="143">
        <v>58570.600000000006</v>
      </c>
      <c r="F22" s="263"/>
      <c r="G22" s="263"/>
      <c r="H22" s="263"/>
      <c r="I22" s="263"/>
      <c r="J22" s="143"/>
      <c r="K22" s="143"/>
      <c r="L22" s="306"/>
      <c r="M22" s="138" t="s">
        <v>758</v>
      </c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</row>
    <row r="23" spans="1:37" s="146" customFormat="1" ht="14.25">
      <c r="A23" s="301"/>
      <c r="B23" s="396">
        <v>68031</v>
      </c>
      <c r="C23" s="146" t="s">
        <v>755</v>
      </c>
      <c r="D23" s="140" t="s">
        <v>316</v>
      </c>
      <c r="E23" s="143">
        <v>37282.24500000001</v>
      </c>
      <c r="F23" s="263"/>
      <c r="G23" s="263"/>
      <c r="H23" s="263"/>
      <c r="I23" s="263"/>
      <c r="J23" s="143"/>
      <c r="K23" s="143"/>
      <c r="L23" s="306"/>
      <c r="M23" s="192" t="s">
        <v>756</v>
      </c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</row>
    <row r="24" spans="1:37" s="303" customFormat="1" ht="14.25" customHeight="1">
      <c r="A24" s="301"/>
      <c r="B24" s="170" t="s">
        <v>556</v>
      </c>
      <c r="C24" s="41"/>
      <c r="D24" s="140"/>
      <c r="E24" s="143"/>
      <c r="F24" s="263"/>
      <c r="G24" s="263"/>
      <c r="H24" s="263"/>
      <c r="I24" s="263"/>
      <c r="J24" s="143"/>
      <c r="K24" s="143"/>
      <c r="L24" s="306"/>
      <c r="M24" s="138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</row>
    <row r="25" spans="1:37" s="303" customFormat="1" ht="14.25" customHeight="1" outlineLevel="1">
      <c r="A25" s="301"/>
      <c r="B25" s="304">
        <v>130399</v>
      </c>
      <c r="C25" s="144" t="s">
        <v>864</v>
      </c>
      <c r="D25" s="140" t="s">
        <v>316</v>
      </c>
      <c r="E25" s="143">
        <v>8427.1</v>
      </c>
      <c r="F25" s="263"/>
      <c r="G25" s="263"/>
      <c r="H25" s="263"/>
      <c r="I25" s="263"/>
      <c r="J25" s="143"/>
      <c r="K25" s="143"/>
      <c r="L25" s="306"/>
      <c r="M25" s="138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</row>
    <row r="26" spans="1:37" s="303" customFormat="1" ht="14.25" customHeight="1" outlineLevel="1">
      <c r="A26" s="301"/>
      <c r="B26" s="304">
        <v>132862</v>
      </c>
      <c r="C26" s="144" t="s">
        <v>865</v>
      </c>
      <c r="D26" s="140" t="s">
        <v>316</v>
      </c>
      <c r="E26" s="143">
        <v>1.7160000000000002</v>
      </c>
      <c r="F26" s="143"/>
      <c r="G26" s="143"/>
      <c r="H26" s="143"/>
      <c r="I26" s="143"/>
      <c r="J26" s="143"/>
      <c r="K26" s="143"/>
      <c r="L26" s="306"/>
      <c r="M26" s="138" t="s">
        <v>866</v>
      </c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</row>
    <row r="27" spans="1:37" s="248" customFormat="1" ht="14.25" customHeight="1">
      <c r="A27" s="301"/>
      <c r="B27" s="304">
        <v>116384</v>
      </c>
      <c r="C27" s="144" t="s">
        <v>65</v>
      </c>
      <c r="D27" s="140" t="s">
        <v>316</v>
      </c>
      <c r="E27" s="143">
        <v>17470.2</v>
      </c>
      <c r="F27" s="263"/>
      <c r="G27" s="263"/>
      <c r="H27" s="263"/>
      <c r="I27" s="263"/>
      <c r="J27" s="143"/>
      <c r="K27" s="143"/>
      <c r="L27" s="306"/>
      <c r="M27" s="138"/>
      <c r="N27" s="302"/>
      <c r="O27" s="302"/>
      <c r="P27" s="302"/>
      <c r="Q27" s="302"/>
      <c r="R27" s="302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</row>
    <row r="28" spans="1:37" s="303" customFormat="1" ht="14.25" customHeight="1" outlineLevel="1">
      <c r="A28" s="301"/>
      <c r="B28" s="304">
        <v>50713</v>
      </c>
      <c r="C28" s="144" t="s">
        <v>66</v>
      </c>
      <c r="D28" s="140" t="s">
        <v>316</v>
      </c>
      <c r="E28" s="143">
        <v>2200</v>
      </c>
      <c r="F28" s="263"/>
      <c r="G28" s="263"/>
      <c r="H28" s="263"/>
      <c r="I28" s="263"/>
      <c r="J28" s="143"/>
      <c r="K28" s="143"/>
      <c r="L28" s="306"/>
      <c r="M28" s="138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</row>
    <row r="29" spans="1:37" s="303" customFormat="1" ht="14.25" customHeight="1" outlineLevel="1">
      <c r="A29" s="301"/>
      <c r="B29" s="170" t="s">
        <v>557</v>
      </c>
      <c r="C29" s="41"/>
      <c r="D29" s="140"/>
      <c r="E29" s="143"/>
      <c r="F29" s="263"/>
      <c r="G29" s="263"/>
      <c r="H29" s="263"/>
      <c r="I29" s="263"/>
      <c r="J29" s="143"/>
      <c r="K29" s="143"/>
      <c r="L29" s="306"/>
      <c r="M29" s="138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</row>
    <row r="30" spans="1:37" s="303" customFormat="1" ht="14.25" customHeight="1" outlineLevel="1">
      <c r="A30" s="301"/>
      <c r="B30" s="180">
        <v>48155</v>
      </c>
      <c r="C30" s="210" t="s">
        <v>558</v>
      </c>
      <c r="D30" s="140" t="s">
        <v>316</v>
      </c>
      <c r="E30" s="143">
        <v>6.6000000000000005</v>
      </c>
      <c r="F30" s="263"/>
      <c r="G30" s="263"/>
      <c r="H30" s="263"/>
      <c r="I30" s="263"/>
      <c r="J30" s="143"/>
      <c r="K30" s="143"/>
      <c r="L30" s="306"/>
      <c r="M30" s="138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</row>
    <row r="31" spans="1:37" s="303" customFormat="1" ht="14.25" customHeight="1" outlineLevel="1">
      <c r="A31" s="301"/>
      <c r="B31" s="180">
        <v>46693</v>
      </c>
      <c r="C31" s="210" t="s">
        <v>848</v>
      </c>
      <c r="D31" s="140" t="s">
        <v>316</v>
      </c>
      <c r="E31" s="143">
        <v>2.2000000000000002</v>
      </c>
      <c r="F31" s="263"/>
      <c r="G31" s="263"/>
      <c r="H31" s="263"/>
      <c r="I31" s="263"/>
      <c r="J31" s="143"/>
      <c r="K31" s="143"/>
      <c r="L31" s="306"/>
      <c r="M31" s="138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</row>
    <row r="32" spans="1:37" s="303" customFormat="1" ht="14.25" customHeight="1">
      <c r="A32" s="301"/>
      <c r="B32" s="180">
        <v>56006</v>
      </c>
      <c r="C32" s="210" t="s">
        <v>67</v>
      </c>
      <c r="D32" s="140" t="s">
        <v>316</v>
      </c>
      <c r="E32" s="143">
        <v>22</v>
      </c>
      <c r="F32" s="263"/>
      <c r="G32" s="263"/>
      <c r="H32" s="263"/>
      <c r="I32" s="263"/>
      <c r="J32" s="143"/>
      <c r="K32" s="143"/>
      <c r="L32" s="306"/>
      <c r="M32" s="138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</row>
    <row r="33" spans="1:37" s="248" customFormat="1" ht="14.25" customHeight="1" outlineLevel="1">
      <c r="A33" s="301"/>
      <c r="B33" s="180">
        <v>117872</v>
      </c>
      <c r="C33" s="210" t="s">
        <v>68</v>
      </c>
      <c r="D33" s="140" t="s">
        <v>316</v>
      </c>
      <c r="E33" s="143">
        <v>9.57</v>
      </c>
      <c r="F33" s="263"/>
      <c r="G33" s="263"/>
      <c r="H33" s="263"/>
      <c r="I33" s="263"/>
      <c r="J33" s="143"/>
      <c r="K33" s="143"/>
      <c r="L33" s="306"/>
      <c r="M33" s="138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</row>
    <row r="34" spans="1:37" s="303" customFormat="1" ht="14.25" customHeight="1">
      <c r="A34" s="301"/>
      <c r="B34" s="180">
        <v>65651</v>
      </c>
      <c r="C34" s="210" t="s">
        <v>520</v>
      </c>
      <c r="D34" s="140" t="s">
        <v>316</v>
      </c>
      <c r="E34" s="143">
        <v>1243</v>
      </c>
      <c r="F34" s="263"/>
      <c r="G34" s="263"/>
      <c r="H34" s="263"/>
      <c r="I34" s="263"/>
      <c r="J34" s="143"/>
      <c r="K34" s="143"/>
      <c r="L34" s="306"/>
      <c r="M34" s="138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</row>
    <row r="35" spans="1:37" s="303" customFormat="1" ht="14.25" customHeight="1" outlineLevel="1">
      <c r="A35" s="301"/>
      <c r="B35" s="180">
        <v>117868</v>
      </c>
      <c r="C35" s="210" t="s">
        <v>69</v>
      </c>
      <c r="D35" s="140" t="s">
        <v>316</v>
      </c>
      <c r="E35" s="143">
        <v>275</v>
      </c>
      <c r="F35" s="263"/>
      <c r="G35" s="263"/>
      <c r="H35" s="263"/>
      <c r="I35" s="263"/>
      <c r="J35" s="143"/>
      <c r="K35" s="143"/>
      <c r="L35" s="306"/>
      <c r="M35" s="138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</row>
    <row r="36" spans="1:37" s="249" customFormat="1" ht="14.25">
      <c r="A36" s="301"/>
      <c r="B36" s="180">
        <v>92408</v>
      </c>
      <c r="C36" s="157" t="s">
        <v>692</v>
      </c>
      <c r="D36" s="140" t="s">
        <v>316</v>
      </c>
      <c r="E36" s="143">
        <v>1.1000000000000001</v>
      </c>
      <c r="F36" s="263"/>
      <c r="G36" s="263"/>
      <c r="H36" s="263"/>
      <c r="I36" s="263"/>
      <c r="J36" s="143"/>
      <c r="K36" s="143"/>
      <c r="L36" s="143"/>
      <c r="M36" s="142" t="s">
        <v>606</v>
      </c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</row>
    <row r="37" spans="1:37" s="249" customFormat="1" ht="14.25">
      <c r="A37" s="301"/>
      <c r="B37" s="170" t="s">
        <v>882</v>
      </c>
      <c r="C37" s="157"/>
      <c r="D37" s="140"/>
      <c r="E37" s="143"/>
      <c r="F37" s="263"/>
      <c r="G37" s="263"/>
      <c r="H37" s="263"/>
      <c r="I37" s="263"/>
      <c r="J37" s="143"/>
      <c r="K37" s="143"/>
      <c r="L37" s="143"/>
      <c r="M37" s="142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</row>
    <row r="38" spans="1:37" s="249" customFormat="1" ht="14.25">
      <c r="A38" s="301"/>
      <c r="B38" s="180">
        <v>123940</v>
      </c>
      <c r="C38" s="157" t="s">
        <v>883</v>
      </c>
      <c r="D38" s="140" t="s">
        <v>316</v>
      </c>
      <c r="E38" s="143">
        <v>24950</v>
      </c>
      <c r="F38" s="263"/>
      <c r="G38" s="263"/>
      <c r="H38" s="263"/>
      <c r="I38" s="263"/>
      <c r="J38" s="143"/>
      <c r="K38" s="143"/>
      <c r="L38" s="143"/>
      <c r="M38" s="142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</row>
    <row r="39" spans="1:37" s="303" customFormat="1" ht="14.25" customHeight="1" outlineLevel="1">
      <c r="A39" s="301"/>
      <c r="B39" s="180">
        <v>123941</v>
      </c>
      <c r="C39" s="157" t="s">
        <v>884</v>
      </c>
      <c r="D39" s="140" t="s">
        <v>316</v>
      </c>
      <c r="E39" s="143">
        <v>1900</v>
      </c>
      <c r="F39" s="263"/>
      <c r="G39" s="263"/>
      <c r="H39" s="263"/>
      <c r="I39" s="263"/>
      <c r="J39" s="143"/>
      <c r="K39" s="143"/>
      <c r="L39" s="306"/>
      <c r="M39" s="138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</row>
    <row r="40" spans="1:37" s="146" customFormat="1" ht="15">
      <c r="A40" s="258"/>
      <c r="B40" s="250"/>
      <c r="C40" s="284"/>
      <c r="D40" s="250"/>
      <c r="E40" s="250"/>
      <c r="F40" s="250"/>
      <c r="G40" s="250"/>
      <c r="H40" s="250"/>
      <c r="I40" s="250"/>
      <c r="J40" s="285"/>
      <c r="K40" s="285"/>
      <c r="L40" s="250"/>
      <c r="M40" s="251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</row>
    <row r="41" spans="1:37" s="146" customFormat="1" ht="14.25">
      <c r="A41" s="258"/>
      <c r="B41" s="253"/>
      <c r="C41" s="249"/>
      <c r="D41" s="254"/>
      <c r="E41" s="255"/>
      <c r="F41" s="255"/>
      <c r="G41" s="255"/>
      <c r="H41" s="255"/>
      <c r="I41" s="255"/>
      <c r="J41" s="285"/>
      <c r="K41" s="285"/>
      <c r="L41" s="256"/>
      <c r="M41" s="25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</row>
    <row r="42" spans="1:37" s="146" customFormat="1" ht="14.25">
      <c r="A42" s="258"/>
      <c r="B42" s="253"/>
      <c r="C42" s="260"/>
      <c r="D42" s="254"/>
      <c r="E42" s="255"/>
      <c r="F42" s="255"/>
      <c r="G42" s="255"/>
      <c r="H42" s="255"/>
      <c r="I42" s="255"/>
      <c r="J42" s="285"/>
      <c r="K42" s="285"/>
      <c r="L42" s="256"/>
      <c r="M42" s="25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</row>
    <row r="43" spans="1:37" s="146" customFormat="1" ht="14.25">
      <c r="A43" s="258" t="s">
        <v>371</v>
      </c>
      <c r="B43" s="259"/>
      <c r="C43" s="260"/>
      <c r="D43" s="252"/>
      <c r="E43" s="261"/>
      <c r="F43" s="261"/>
      <c r="G43" s="261"/>
      <c r="H43" s="261"/>
      <c r="I43" s="261"/>
      <c r="J43" s="286"/>
      <c r="K43" s="286"/>
      <c r="L43" s="252"/>
      <c r="M43" s="25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</row>
    <row r="44" spans="1:37" s="146" customFormat="1" ht="14.25">
      <c r="A44" s="258" t="s">
        <v>372</v>
      </c>
      <c r="B44" s="259"/>
      <c r="C44" s="260"/>
      <c r="D44" s="252"/>
      <c r="E44" s="261"/>
      <c r="F44" s="261"/>
      <c r="G44" s="261"/>
      <c r="H44" s="261"/>
      <c r="I44" s="261"/>
      <c r="J44" s="286"/>
      <c r="K44" s="286"/>
      <c r="L44" s="252"/>
      <c r="M44" s="25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</row>
    <row r="45" spans="1:37" s="146" customFormat="1" ht="14.25">
      <c r="A45" s="258" t="s">
        <v>373</v>
      </c>
      <c r="B45" s="259"/>
      <c r="D45" s="252"/>
      <c r="E45" s="261"/>
      <c r="F45" s="261"/>
      <c r="G45" s="261"/>
      <c r="H45" s="261"/>
      <c r="I45" s="261"/>
      <c r="J45" s="286"/>
      <c r="K45" s="286"/>
      <c r="L45" s="252"/>
      <c r="M45" s="25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</row>
    <row r="46" spans="1:37" s="146" customFormat="1">
      <c r="B46" s="181"/>
      <c r="D46" s="398"/>
      <c r="E46" s="399"/>
      <c r="F46" s="399"/>
      <c r="G46" s="399"/>
      <c r="H46" s="399"/>
      <c r="I46" s="399"/>
      <c r="J46" s="147"/>
      <c r="K46" s="147"/>
      <c r="L46" s="147"/>
      <c r="M46" s="400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</row>
    <row r="47" spans="1:37">
      <c r="M47" s="128"/>
    </row>
    <row r="48" spans="1:37">
      <c r="M48" s="128"/>
    </row>
    <row r="49" spans="13:13">
      <c r="M49" s="128"/>
    </row>
    <row r="50" spans="13:13">
      <c r="M50" s="128"/>
    </row>
    <row r="51" spans="13:13">
      <c r="M51" s="128"/>
    </row>
    <row r="52" spans="13:13">
      <c r="M52" s="128"/>
    </row>
    <row r="53" spans="13:13">
      <c r="M53" s="128"/>
    </row>
    <row r="54" spans="13:13">
      <c r="M54" s="128"/>
    </row>
    <row r="55" spans="13:13">
      <c r="M55" s="128"/>
    </row>
    <row r="56" spans="13:13">
      <c r="M56" s="128"/>
    </row>
    <row r="57" spans="13:13">
      <c r="M57" s="128"/>
    </row>
    <row r="58" spans="13:13">
      <c r="M58" s="128"/>
    </row>
    <row r="59" spans="13:13">
      <c r="M59" s="128"/>
    </row>
    <row r="60" spans="13:13">
      <c r="M60" s="128"/>
    </row>
    <row r="61" spans="13:13">
      <c r="M61" s="128"/>
    </row>
    <row r="62" spans="13:13">
      <c r="M62" s="128"/>
    </row>
    <row r="63" spans="13:13">
      <c r="M63" s="128"/>
    </row>
    <row r="64" spans="13:13">
      <c r="M64" s="128"/>
    </row>
    <row r="65" spans="13:13">
      <c r="M65" s="128"/>
    </row>
    <row r="66" spans="13:13">
      <c r="M66" s="128"/>
    </row>
    <row r="67" spans="13:13">
      <c r="M67" s="128"/>
    </row>
    <row r="68" spans="13:13">
      <c r="M68" s="128"/>
    </row>
    <row r="69" spans="13:13">
      <c r="M69" s="128"/>
    </row>
    <row r="70" spans="13:13">
      <c r="M70" s="128"/>
    </row>
    <row r="71" spans="13:13">
      <c r="M71" s="128"/>
    </row>
    <row r="72" spans="13:13">
      <c r="M72" s="128"/>
    </row>
    <row r="73" spans="13:13">
      <c r="M73" s="128"/>
    </row>
    <row r="74" spans="13:13">
      <c r="M74" s="128"/>
    </row>
    <row r="75" spans="13:13">
      <c r="M75" s="128"/>
    </row>
    <row r="76" spans="13:13">
      <c r="M76" s="128"/>
    </row>
    <row r="77" spans="13:13">
      <c r="M77" s="128"/>
    </row>
    <row r="78" spans="13:13">
      <c r="M78" s="128"/>
    </row>
    <row r="79" spans="13:13">
      <c r="M79" s="128"/>
    </row>
    <row r="80" spans="13:13">
      <c r="M80" s="128"/>
    </row>
    <row r="81" spans="13:13">
      <c r="M81" s="128"/>
    </row>
    <row r="82" spans="13:13">
      <c r="M82" s="128"/>
    </row>
    <row r="83" spans="13:13">
      <c r="M83" s="128"/>
    </row>
    <row r="84" spans="13:13">
      <c r="M84" s="128"/>
    </row>
    <row r="85" spans="13:13">
      <c r="M85" s="128"/>
    </row>
    <row r="86" spans="13:13">
      <c r="M86" s="128"/>
    </row>
    <row r="87" spans="13:13">
      <c r="M87" s="128"/>
    </row>
    <row r="88" spans="13:13">
      <c r="M88" s="128"/>
    </row>
    <row r="89" spans="13:13">
      <c r="M89" s="128"/>
    </row>
    <row r="90" spans="13:13">
      <c r="M90" s="128"/>
    </row>
    <row r="91" spans="13:13">
      <c r="M91" s="128"/>
    </row>
    <row r="92" spans="13:13">
      <c r="M92" s="128"/>
    </row>
    <row r="93" spans="13:13">
      <c r="M93" s="128"/>
    </row>
    <row r="94" spans="13:13">
      <c r="M94" s="128"/>
    </row>
    <row r="95" spans="13:13">
      <c r="M95" s="128"/>
    </row>
    <row r="96" spans="13:13">
      <c r="M96" s="128"/>
    </row>
    <row r="97" spans="13:13">
      <c r="M97" s="128"/>
    </row>
    <row r="98" spans="13:13">
      <c r="M98" s="128"/>
    </row>
    <row r="99" spans="13:13">
      <c r="M99" s="128"/>
    </row>
    <row r="100" spans="13:13">
      <c r="M100" s="128"/>
    </row>
    <row r="101" spans="13:13">
      <c r="M101" s="128"/>
    </row>
    <row r="102" spans="13:13">
      <c r="M102" s="128"/>
    </row>
    <row r="103" spans="13:13">
      <c r="M103" s="128"/>
    </row>
    <row r="104" spans="13:13">
      <c r="M104" s="128"/>
    </row>
    <row r="105" spans="13:13">
      <c r="M105" s="128"/>
    </row>
    <row r="106" spans="13:13">
      <c r="M106" s="128"/>
    </row>
    <row r="107" spans="13:13">
      <c r="M107" s="128"/>
    </row>
    <row r="108" spans="13:13">
      <c r="M108" s="128"/>
    </row>
    <row r="109" spans="13:13">
      <c r="M109" s="128"/>
    </row>
    <row r="110" spans="13:13">
      <c r="M110" s="128"/>
    </row>
    <row r="111" spans="13:13">
      <c r="M111" s="128"/>
    </row>
    <row r="112" spans="13:13">
      <c r="M112" s="128"/>
    </row>
    <row r="113" spans="13:13">
      <c r="M113" s="128"/>
    </row>
    <row r="114" spans="13:13">
      <c r="M114" s="128"/>
    </row>
    <row r="115" spans="13:13">
      <c r="M115" s="128"/>
    </row>
    <row r="116" spans="13:13">
      <c r="M116" s="128"/>
    </row>
    <row r="117" spans="13:13">
      <c r="M117" s="128"/>
    </row>
    <row r="118" spans="13:13">
      <c r="M118" s="128"/>
    </row>
    <row r="119" spans="13:13">
      <c r="M119" s="128"/>
    </row>
    <row r="120" spans="13:13">
      <c r="M120" s="128"/>
    </row>
    <row r="121" spans="13:13">
      <c r="M121" s="128"/>
    </row>
    <row r="122" spans="13:13">
      <c r="M122" s="128"/>
    </row>
    <row r="123" spans="13:13">
      <c r="M123" s="128"/>
    </row>
    <row r="124" spans="13:13">
      <c r="M124" s="128"/>
    </row>
    <row r="125" spans="13:13">
      <c r="M125" s="128"/>
    </row>
    <row r="126" spans="13:13">
      <c r="M126" s="128"/>
    </row>
    <row r="127" spans="13:13">
      <c r="M127" s="128"/>
    </row>
    <row r="128" spans="13:13">
      <c r="M128" s="128"/>
    </row>
    <row r="129" spans="13:13">
      <c r="M129" s="128"/>
    </row>
    <row r="130" spans="13:13">
      <c r="M130" s="128"/>
    </row>
    <row r="131" spans="13:13">
      <c r="M131" s="128"/>
    </row>
    <row r="132" spans="13:13">
      <c r="M132" s="128"/>
    </row>
    <row r="133" spans="13:13">
      <c r="M133" s="128"/>
    </row>
    <row r="134" spans="13:13">
      <c r="M134" s="128"/>
    </row>
    <row r="135" spans="13:13">
      <c r="M135" s="128"/>
    </row>
    <row r="136" spans="13:13">
      <c r="M136" s="128"/>
    </row>
    <row r="137" spans="13:13">
      <c r="M137" s="128"/>
    </row>
    <row r="138" spans="13:13">
      <c r="M138" s="128"/>
    </row>
    <row r="139" spans="13:13">
      <c r="M139" s="128"/>
    </row>
    <row r="140" spans="13:13">
      <c r="M140" s="128"/>
    </row>
    <row r="141" spans="13:13">
      <c r="M141" s="128"/>
    </row>
    <row r="142" spans="13:13">
      <c r="M142" s="128"/>
    </row>
    <row r="143" spans="13:13">
      <c r="M143" s="128"/>
    </row>
    <row r="144" spans="13:13">
      <c r="M144" s="128"/>
    </row>
    <row r="145" spans="13:13">
      <c r="M145" s="128"/>
    </row>
    <row r="146" spans="13:13">
      <c r="M146" s="128"/>
    </row>
    <row r="147" spans="13:13">
      <c r="M147" s="128"/>
    </row>
    <row r="148" spans="13:13">
      <c r="M148" s="128"/>
    </row>
    <row r="149" spans="13:13">
      <c r="M149" s="128"/>
    </row>
    <row r="150" spans="13:13">
      <c r="M150" s="128"/>
    </row>
    <row r="151" spans="13:13">
      <c r="M151" s="128"/>
    </row>
    <row r="152" spans="13:13">
      <c r="M152" s="128"/>
    </row>
    <row r="153" spans="13:13">
      <c r="M153" s="128"/>
    </row>
    <row r="154" spans="13:13">
      <c r="M154" s="128"/>
    </row>
    <row r="155" spans="13:13">
      <c r="M155" s="128"/>
    </row>
    <row r="156" spans="13:13">
      <c r="M156" s="128"/>
    </row>
    <row r="157" spans="13:13">
      <c r="M157" s="128"/>
    </row>
    <row r="158" spans="13:13">
      <c r="M158" s="128"/>
    </row>
    <row r="159" spans="13:13">
      <c r="M159" s="128"/>
    </row>
    <row r="160" spans="13:13">
      <c r="M160" s="128"/>
    </row>
    <row r="161" spans="13:13">
      <c r="M161" s="128"/>
    </row>
    <row r="162" spans="13:13">
      <c r="M162" s="128"/>
    </row>
    <row r="163" spans="13:13">
      <c r="M163" s="128"/>
    </row>
    <row r="164" spans="13:13">
      <c r="M164" s="128"/>
    </row>
    <row r="165" spans="13:13">
      <c r="M165" s="128"/>
    </row>
    <row r="166" spans="13:13">
      <c r="M166" s="128"/>
    </row>
    <row r="167" spans="13:13">
      <c r="M167" s="128"/>
    </row>
    <row r="168" spans="13:13">
      <c r="M168" s="128"/>
    </row>
    <row r="169" spans="13:13">
      <c r="M169" s="128"/>
    </row>
    <row r="170" spans="13:13">
      <c r="M170" s="128"/>
    </row>
    <row r="171" spans="13:13">
      <c r="M171" s="128"/>
    </row>
    <row r="172" spans="13:13">
      <c r="M172" s="128"/>
    </row>
    <row r="173" spans="13:13">
      <c r="M173" s="128"/>
    </row>
    <row r="174" spans="13:13">
      <c r="M174" s="128"/>
    </row>
    <row r="175" spans="13:13">
      <c r="M175" s="128"/>
    </row>
    <row r="176" spans="13:13">
      <c r="M176" s="128"/>
    </row>
    <row r="177" spans="13:13">
      <c r="M177" s="128"/>
    </row>
  </sheetData>
  <autoFilter ref="A11:L40"/>
  <customSheetViews>
    <customSheetView guid="{5E0BB7FF-B9C6-48B8-AA99-E55D5DECDEBA}" scale="85" showGridLines="0" fitToPage="1" showAutoFilter="1" showRuler="0">
      <pane ySplit="11" topLeftCell="A12" activePane="bottomLeft" state="frozen"/>
      <selection pane="bottomLeft" activeCell="A30" sqref="A30"/>
      <pageMargins left="0.75" right="0.75" top="1" bottom="1" header="0.5" footer="0.5"/>
      <pageSetup paperSize="9" scale="58" fitToHeight="2" orientation="landscape" r:id="rId1"/>
      <headerFooter alignWithMargins="0">
        <oddFooter>Страница &amp;P из &amp;N</oddFooter>
      </headerFooter>
      <autoFilter ref="A11:L48"/>
    </customSheetView>
    <customSheetView guid="{835B8C4E-B855-4A10-80B6-9E0941CB6E05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2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howPageBreaks="1" showGridLines="0" fitToPage="1" printArea="1" showAutoFilter="1" showRuler="0">
      <pane ySplit="11" topLeftCell="A30" activePane="bottomLeft" state="frozen"/>
      <selection pane="bottomLeft" activeCell="E48" sqref="E48"/>
      <pageMargins left="0.75" right="0.75" top="1" bottom="1" header="0.5" footer="0.5"/>
      <pageSetup paperSize="9" scale="67" fitToHeight="2" orientation="landscape" r:id="rId3"/>
      <headerFooter alignWithMargins="0">
        <oddFooter>Страница &amp;P из &amp;N</oddFooter>
      </headerFooter>
      <autoFilter ref="B1:J1"/>
    </customSheetView>
    <customSheetView guid="{77C52B68-72E5-4991-BFC7-164CC50AAEA1}" scale="96" showPageBreaks="1" showGridLines="0" fitToPage="1" printArea="1" showAutoFilter="1" showRuler="0">
      <pane ySplit="11" topLeftCell="A12" activePane="bottomLeft" state="frozen"/>
      <selection pane="bottomLeft" activeCell="A20" sqref="A20"/>
      <pageMargins left="0.75" right="0.75" top="1" bottom="1" header="0.5" footer="0.5"/>
      <pageSetup paperSize="9" scale="58" fitToHeight="2" orientation="landscape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5"/>
      <headerFooter alignWithMargins="0">
        <oddFooter>Страница &amp;P из &amp;N</oddFooter>
      </headerFooter>
      <autoFilter ref="B1:J1"/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6"/>
      <headerFooter alignWithMargins="0">
        <oddFooter>Страница &amp;P из &amp;N</oddFooter>
      </headerFooter>
      <autoFilter ref="B1:J1"/>
    </customSheetView>
    <customSheetView guid="{4945A954-21E9-4B00-BEC5-E364B34AD0D3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7"/>
      <headerFooter alignWithMargins="0">
        <oddFooter>Страница &amp;P из &amp;N</oddFooter>
      </headerFooter>
      <autoFilter ref="B1:K1"/>
    </customSheetView>
    <customSheetView guid="{5ABB815C-558D-4C40-8FA5-833DB78C177E}" scale="65" showPageBreaks="1" showGridLines="0" fitToPage="1" printArea="1" showAutoFilter="1" showRuler="0">
      <pane ySplit="11" topLeftCell="A18" activePane="bottomLeft" state="frozen"/>
      <selection pane="bottomLeft" activeCell="A26" sqref="A26"/>
      <pageMargins left="0.75" right="0.75" top="1" bottom="1" header="0.5" footer="0.5"/>
      <pageSetup paperSize="9" scale="65" orientation="landscape" r:id="rId8"/>
      <headerFooter alignWithMargins="0">
        <oddFooter>Страница &amp;P из &amp;N</oddFooter>
      </headerFooter>
      <autoFilter ref="B1:L1"/>
    </customSheetView>
    <customSheetView guid="{CA57D1A0-03FD-4F4E-A2CF-3D216AC00C20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orientation="landscape" r:id="rId9"/>
      <headerFooter alignWithMargins="0">
        <oddFooter>Страница &amp;P из &amp;N</oddFooter>
      </headerFooter>
      <autoFilter ref="B1:L1"/>
    </customSheetView>
    <customSheetView guid="{8C0E7526-1878-4372-89B2-B32526FA8A3A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orientation="landscape" r:id="rId10"/>
      <headerFooter alignWithMargins="0">
        <oddFooter>Страница &amp;P из &amp;N</oddFooter>
      </headerFooter>
      <autoFilter ref="B1:L1"/>
    </customSheetView>
    <customSheetView guid="{B78ECC8D-63B7-488E-A3F5-787B5B36BA90}" scale="65" showGridLines="0" fitToPage="1" showAutoFilter="1">
      <pane ySplit="11" topLeftCell="A30" activePane="bottomLeft" state="frozen"/>
      <selection pane="bottomLeft" activeCell="F39" sqref="F39"/>
      <pageMargins left="0.75" right="0.75" top="1" bottom="1" header="0.5" footer="0.5"/>
      <pageSetup paperSize="9" scale="65" orientation="landscape" r:id="rId11"/>
      <headerFooter alignWithMargins="0">
        <oddFooter>Страница &amp;P из &amp;N</oddFooter>
      </headerFooter>
      <autoFilter ref="B1:L1"/>
    </customSheetView>
    <customSheetView guid="{72267AA9-D42C-48C1-9C20-4617C5D8D2E3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5" orientation="landscape" r:id="rId12"/>
      <headerFooter alignWithMargins="0">
        <oddFooter>Страница &amp;P из &amp;N</oddFooter>
      </headerFooter>
      <autoFilter ref="B1:L1"/>
    </customSheetView>
    <customSheetView guid="{8E391FDD-2A9A-4DB2-9C4A-85C74064679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8" fitToHeight="2" orientation="landscape" r:id="rId13"/>
      <headerFooter alignWithMargins="0">
        <oddFooter>Страница &amp;P из &amp;N</oddFooter>
      </headerFooter>
      <autoFilter ref="B1:K1"/>
    </customSheetView>
    <customSheetView guid="{C685B4D9-86CA-45B8-8152-326104CFDBAF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14"/>
      <headerFooter alignWithMargins="0">
        <oddFooter>Страница &amp;P из &amp;N</oddFooter>
      </headerFooter>
      <autoFilter ref="B1:K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15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 activeCell="C27" sqref="C27"/>
      <pageMargins left="0.75" right="0.75" top="1" bottom="1" header="0.5" footer="0.5"/>
      <pageSetup paperSize="9" scale="67" fitToHeight="2" orientation="landscape" r:id="rId16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printArea="1" showAutoFilter="1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17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 showAutoFilter="1">
      <pane ySplit="11" topLeftCell="A12" activePane="bottomLeft" state="frozen"/>
      <selection pane="bottomLeft" activeCell="A12" sqref="A12:A38"/>
      <pageMargins left="0.75" right="0.75" top="1" bottom="1" header="0.5" footer="0.5"/>
      <pageSetup paperSize="9" scale="67" fitToHeight="2" orientation="landscape" r:id="rId18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printArea="1" showAutoFilter="1" showRuler="0">
      <pane ySplit="11" topLeftCell="A12" activePane="bottomLeft" state="frozen"/>
      <selection pane="bottomLeft" activeCell="C27" sqref="C27"/>
      <pageMargins left="0.75" right="0.75" top="1" bottom="1" header="0.5" footer="0.5"/>
      <pageSetup paperSize="9" scale="67" fitToHeight="2" orientation="landscape" r:id="rId19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2" orientation="landscape" r:id="rId20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2" orientation="landscape" r:id="rId21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2" orientation="landscape" r:id="rId22"/>
      <headerFooter alignWithMargins="0">
        <oddFooter>Страница &amp;P из &amp;N</oddFooter>
      </headerFooter>
      <autoFilter ref="B1:M1"/>
    </customSheetView>
    <customSheetView guid="{1E81E166-ADBF-433F-906C-2BACF9402C63}" scale="85" showPageBreaks="1" showGridLines="0" fitToPage="1" printArea="1" showAutoFilter="1" showRuler="0">
      <pane ySplit="11" topLeftCell="A12" activePane="bottomLeft" state="frozen"/>
      <selection pane="bottomLeft" activeCell="A30" sqref="A30"/>
      <pageMargins left="0.75" right="0.75" top="1" bottom="1" header="0.5" footer="0.5"/>
      <pageSetup paperSize="9" scale="57" fitToHeight="2" orientation="landscape" r:id="rId23"/>
      <headerFooter alignWithMargins="0">
        <oddFooter>Страница &amp;P из &amp;N</oddFooter>
      </headerFooter>
      <autoFilter ref="A11:L59"/>
    </customSheetView>
    <customSheetView guid="{E09E112B-A15B-4111-9B78-9B966A3E0FC2}" scale="85" showPageBreaks="1" showGridLines="0" fitToPage="1" printArea="1" showAutoFilter="1" showRuler="0">
      <pane ySplit="11" topLeftCell="A12" activePane="bottomLeft" state="frozen"/>
      <selection pane="bottomLeft" activeCell="A30" sqref="A30"/>
      <pageMargins left="0.75" right="0.75" top="1" bottom="1" header="0.5" footer="0.5"/>
      <pageSetup paperSize="9" scale="58" fitToHeight="2" orientation="landscape" r:id="rId24"/>
      <headerFooter alignWithMargins="0">
        <oddFooter>Страница &amp;P из &amp;N</oddFooter>
      </headerFooter>
      <autoFilter ref="A11:L59"/>
    </customSheetView>
    <customSheetView guid="{8CAEE878-299B-418F-AC15-40EE556460F7}" scale="85" showPageBreaks="1" showGridLines="0" fitToPage="1" printArea="1" showAutoFilter="1" showRuler="0">
      <pane ySplit="11" topLeftCell="A12" activePane="bottomLeft" state="frozen"/>
      <selection pane="bottomLeft" activeCell="A30" sqref="A30"/>
      <pageMargins left="0.75" right="0.75" top="1" bottom="1" header="0.5" footer="0.5"/>
      <pageSetup paperSize="9" scale="58" fitToHeight="2" orientation="landscape" r:id="rId25"/>
      <headerFooter alignWithMargins="0">
        <oddFooter>Страница &amp;P из &amp;N</oddFooter>
      </headerFooter>
      <autoFilter ref="A11:L56"/>
    </customSheetView>
    <customSheetView guid="{6E388FBF-2301-4A1E-A3C7-E4F5C606CB14}" scale="85" showPageBreaks="1" showGridLines="0" fitToPage="1" printArea="1" showAutoFilter="1" showRuler="0">
      <pane ySplit="11" topLeftCell="A12" activePane="bottomLeft" state="frozen"/>
      <selection pane="bottomLeft" activeCell="A30" sqref="A30"/>
      <pageMargins left="0.75" right="0.75" top="1" bottom="1" header="0.5" footer="0.5"/>
      <pageSetup paperSize="9" scale="58" fitToHeight="2" orientation="landscape" r:id="rId26"/>
      <headerFooter alignWithMargins="0">
        <oddFooter>Страница &amp;P из &amp;N</oddFooter>
      </headerFooter>
      <autoFilter ref="A11:L56"/>
    </customSheetView>
  </customSheetViews>
  <mergeCells count="2">
    <mergeCell ref="B8:C8"/>
    <mergeCell ref="D8:L8"/>
  </mergeCells>
  <phoneticPr fontId="12" type="noConversion"/>
  <dataValidations count="1">
    <dataValidation type="list" allowBlank="1" showInputMessage="1" showErrorMessage="1" sqref="A13:A39">
      <formula1>$A$42:$A$45</formula1>
    </dataValidation>
  </dataValidations>
  <hyperlinks>
    <hyperlink ref="D2" r:id="rId27"/>
    <hyperlink ref="D1" r:id="rId28"/>
    <hyperlink ref="D3" r:id="rId29"/>
  </hyperlinks>
  <pageMargins left="0.75" right="0.75" top="1" bottom="1" header="0.5" footer="0.5"/>
  <pageSetup paperSize="9" scale="48" fitToHeight="2" orientation="landscape" r:id="rId30"/>
  <headerFooter alignWithMargins="0">
    <oddFooter>Страница &amp;P из &amp;N</oddFooter>
  </headerFooter>
  <drawing r:id="rId31"/>
  <legacyDrawing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U541"/>
  <sheetViews>
    <sheetView workbookViewId="0">
      <pane ySplit="11" topLeftCell="A510" activePane="bottomLeft" state="frozen"/>
      <selection pane="bottomLeft" activeCell="F11" sqref="F11:F534"/>
    </sheetView>
  </sheetViews>
  <sheetFormatPr defaultColWidth="9.140625" defaultRowHeight="12.75" outlineLevelRow="2"/>
  <cols>
    <col min="1" max="1" width="17.85546875" style="35" customWidth="1"/>
    <col min="2" max="2" width="11" style="4" customWidth="1"/>
    <col min="3" max="3" width="109" style="3" customWidth="1"/>
    <col min="4" max="4" width="10.5703125" style="3" customWidth="1"/>
    <col min="5" max="5" width="12" style="89" customWidth="1"/>
    <col min="6" max="9" width="10.5703125" style="3" customWidth="1"/>
    <col min="10" max="10" width="11.28515625" style="3" bestFit="1" customWidth="1"/>
    <col min="11" max="12" width="10.5703125" style="3" customWidth="1"/>
    <col min="13" max="13" width="40.5703125" style="3" customWidth="1"/>
    <col min="14" max="21" width="9.140625" style="34"/>
    <col min="22" max="16384" width="9.140625" style="3"/>
  </cols>
  <sheetData>
    <row r="1" spans="1:21" s="6" customFormat="1">
      <c r="A1" s="48"/>
      <c r="B1" s="7"/>
      <c r="D1" s="8" t="s">
        <v>218</v>
      </c>
      <c r="E1" s="183"/>
      <c r="F1" s="9"/>
      <c r="G1" s="9"/>
      <c r="H1" s="9"/>
      <c r="I1" s="9"/>
      <c r="J1" s="9"/>
      <c r="K1" s="9"/>
      <c r="L1" s="9"/>
    </row>
    <row r="2" spans="1:21" s="6" customFormat="1">
      <c r="A2" s="48"/>
      <c r="B2" s="7"/>
      <c r="D2" s="8" t="s">
        <v>97</v>
      </c>
      <c r="E2" s="183"/>
      <c r="F2" s="9"/>
      <c r="G2" s="9"/>
      <c r="H2" s="9"/>
      <c r="I2" s="9"/>
      <c r="J2" s="9"/>
      <c r="K2" s="9"/>
      <c r="L2" s="9"/>
    </row>
    <row r="3" spans="1:21" s="6" customFormat="1">
      <c r="A3" s="48"/>
      <c r="B3" s="7"/>
      <c r="D3" s="8" t="s">
        <v>92</v>
      </c>
      <c r="E3" s="183"/>
      <c r="F3" s="9"/>
      <c r="G3" s="9"/>
      <c r="H3" s="9"/>
      <c r="I3" s="9"/>
      <c r="J3" s="9"/>
      <c r="K3" s="9"/>
      <c r="L3" s="9"/>
    </row>
    <row r="4" spans="1:21" s="6" customFormat="1">
      <c r="A4" s="48"/>
      <c r="B4" s="7"/>
      <c r="D4" s="8"/>
      <c r="E4" s="183"/>
      <c r="F4" s="9"/>
      <c r="G4" s="9"/>
      <c r="H4" s="9"/>
      <c r="I4" s="9"/>
      <c r="J4" s="9"/>
      <c r="K4" s="9"/>
      <c r="L4" s="9"/>
    </row>
    <row r="5" spans="1:21" s="6" customFormat="1">
      <c r="A5" s="48"/>
      <c r="B5" s="7"/>
    </row>
    <row r="6" spans="1:21" ht="18">
      <c r="B6" s="3"/>
      <c r="D6" s="413" t="s">
        <v>862</v>
      </c>
      <c r="E6" s="411"/>
      <c r="F6" s="412"/>
      <c r="G6" s="412"/>
      <c r="H6" s="412"/>
      <c r="I6" s="412"/>
      <c r="J6" s="412"/>
      <c r="K6" s="412"/>
      <c r="L6" s="412"/>
      <c r="N6" s="3"/>
      <c r="O6" s="3"/>
      <c r="P6" s="3"/>
      <c r="Q6" s="3"/>
      <c r="R6" s="3"/>
      <c r="S6" s="3"/>
      <c r="T6" s="3"/>
      <c r="U6" s="3"/>
    </row>
    <row r="7" spans="1:21" s="6" customFormat="1">
      <c r="A7" s="48"/>
      <c r="B7" s="7"/>
      <c r="D7" s="10"/>
      <c r="E7" s="183"/>
      <c r="F7" s="9"/>
      <c r="G7" s="9"/>
      <c r="H7" s="9"/>
      <c r="I7" s="9"/>
      <c r="J7" s="9"/>
      <c r="K7" s="9"/>
      <c r="L7" s="9"/>
    </row>
    <row r="8" spans="1:21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21" s="12" customFormat="1" ht="17.25" customHeight="1">
      <c r="A9" s="49"/>
      <c r="B9" s="21"/>
      <c r="C9" s="21"/>
      <c r="D9" s="22"/>
      <c r="E9" s="184"/>
      <c r="F9" s="22"/>
      <c r="G9" s="22"/>
      <c r="H9" s="22"/>
      <c r="I9" s="22"/>
      <c r="J9" s="22"/>
      <c r="K9" s="22"/>
      <c r="L9" s="22"/>
      <c r="M9" s="124"/>
    </row>
    <row r="10" spans="1:21" s="13" customFormat="1" ht="42" customHeight="1">
      <c r="A10" s="50"/>
      <c r="B10" s="23"/>
      <c r="C10" s="23"/>
      <c r="D10" s="24"/>
      <c r="E10" s="185"/>
      <c r="F10" s="24"/>
      <c r="G10" s="24"/>
      <c r="H10" s="24"/>
      <c r="I10" s="24"/>
      <c r="J10" s="24"/>
      <c r="K10" s="24"/>
      <c r="L10" s="24"/>
      <c r="M10" s="125"/>
    </row>
    <row r="11" spans="1:21" s="16" customFormat="1" ht="65.25" customHeight="1">
      <c r="A11" s="14" t="s">
        <v>374</v>
      </c>
      <c r="B11" s="14" t="s">
        <v>135</v>
      </c>
      <c r="C11" s="14" t="s">
        <v>136</v>
      </c>
      <c r="D11" s="14" t="s">
        <v>6</v>
      </c>
      <c r="E11" s="15" t="s">
        <v>137</v>
      </c>
      <c r="F11" s="15"/>
      <c r="G11" s="15"/>
      <c r="H11" s="15"/>
      <c r="I11" s="15"/>
      <c r="J11" s="15"/>
      <c r="K11" s="15"/>
      <c r="L11" s="15"/>
      <c r="M11" s="15" t="s">
        <v>147</v>
      </c>
      <c r="N11" s="36"/>
      <c r="O11" s="36"/>
      <c r="P11" s="36"/>
      <c r="Q11" s="36"/>
      <c r="R11" s="36"/>
      <c r="S11" s="36"/>
      <c r="T11" s="36"/>
      <c r="U11" s="36"/>
    </row>
    <row r="12" spans="1:21" s="6" customFormat="1" ht="18">
      <c r="A12" s="37"/>
      <c r="B12" s="839" t="s">
        <v>28</v>
      </c>
      <c r="C12" s="840"/>
      <c r="D12" s="840"/>
      <c r="E12" s="19"/>
      <c r="F12" s="19"/>
      <c r="G12" s="20"/>
      <c r="H12" s="19"/>
      <c r="I12" s="11"/>
      <c r="J12" s="19"/>
      <c r="K12" s="19"/>
      <c r="L12" s="19"/>
      <c r="M12" s="11"/>
      <c r="N12" s="38"/>
      <c r="O12" s="38"/>
      <c r="P12" s="38"/>
      <c r="Q12" s="38"/>
      <c r="R12" s="38"/>
      <c r="S12" s="38"/>
      <c r="T12" s="38"/>
      <c r="U12" s="38"/>
    </row>
    <row r="13" spans="1:21" s="6" customFormat="1" ht="15.75">
      <c r="A13" s="37"/>
      <c r="B13" s="391" t="s">
        <v>1021</v>
      </c>
      <c r="C13" s="327"/>
      <c r="D13" s="51"/>
      <c r="E13" s="19"/>
      <c r="F13" s="19"/>
      <c r="G13" s="19"/>
      <c r="H13" s="19"/>
      <c r="I13" s="11"/>
      <c r="J13" s="19"/>
      <c r="K13" s="19"/>
      <c r="L13" s="19"/>
      <c r="M13" s="11"/>
      <c r="N13" s="123"/>
      <c r="O13" s="12"/>
      <c r="P13" s="12"/>
      <c r="Q13" s="12"/>
      <c r="R13" s="12"/>
      <c r="S13" s="12"/>
      <c r="T13" s="12"/>
      <c r="U13" s="12"/>
    </row>
    <row r="14" spans="1:21" s="6" customFormat="1">
      <c r="A14" s="37"/>
      <c r="B14" s="552">
        <v>138153</v>
      </c>
      <c r="C14" s="327" t="s">
        <v>1022</v>
      </c>
      <c r="D14" s="51" t="s">
        <v>243</v>
      </c>
      <c r="E14" s="19">
        <v>222</v>
      </c>
      <c r="F14" s="19"/>
      <c r="G14" s="19"/>
      <c r="H14" s="19"/>
      <c r="I14" s="11"/>
      <c r="J14" s="19"/>
      <c r="K14" s="19"/>
      <c r="L14" s="19"/>
      <c r="M14" s="11"/>
      <c r="N14" s="123"/>
      <c r="O14" s="12"/>
      <c r="P14" s="12"/>
      <c r="Q14" s="12"/>
      <c r="R14" s="12"/>
      <c r="S14" s="12"/>
      <c r="T14" s="12"/>
      <c r="U14" s="12"/>
    </row>
    <row r="15" spans="1:21" s="6" customFormat="1">
      <c r="A15" s="37"/>
      <c r="B15" s="552">
        <v>138327</v>
      </c>
      <c r="C15" s="327" t="s">
        <v>1023</v>
      </c>
      <c r="D15" s="51" t="s">
        <v>243</v>
      </c>
      <c r="E15" s="19">
        <v>222</v>
      </c>
      <c r="F15" s="19"/>
      <c r="G15" s="19"/>
      <c r="H15" s="19"/>
      <c r="I15" s="11"/>
      <c r="J15" s="19"/>
      <c r="K15" s="19"/>
      <c r="L15" s="19"/>
      <c r="M15" s="11"/>
      <c r="N15" s="123"/>
      <c r="O15" s="12"/>
      <c r="P15" s="12"/>
      <c r="Q15" s="12"/>
      <c r="R15" s="12"/>
      <c r="S15" s="12"/>
      <c r="T15" s="12"/>
      <c r="U15" s="12"/>
    </row>
    <row r="16" spans="1:21" s="6" customFormat="1" ht="18">
      <c r="A16" s="37"/>
      <c r="B16" s="391" t="s">
        <v>786</v>
      </c>
      <c r="C16" s="387"/>
      <c r="D16" s="387"/>
      <c r="E16" s="19"/>
      <c r="F16" s="19"/>
      <c r="G16" s="20"/>
      <c r="H16" s="19"/>
      <c r="I16" s="11"/>
      <c r="J16" s="19"/>
      <c r="K16" s="19"/>
      <c r="L16" s="19"/>
      <c r="M16" s="11"/>
      <c r="N16" s="123"/>
      <c r="O16" s="12"/>
      <c r="P16" s="12"/>
      <c r="Q16" s="12"/>
      <c r="R16" s="12"/>
      <c r="S16" s="12"/>
      <c r="T16" s="12"/>
      <c r="U16" s="12"/>
    </row>
    <row r="17" spans="1:21" s="6" customFormat="1">
      <c r="A17" s="37"/>
      <c r="B17" s="73">
        <v>131779</v>
      </c>
      <c r="C17" s="327" t="s">
        <v>734</v>
      </c>
      <c r="D17" s="140" t="s">
        <v>316</v>
      </c>
      <c r="E17" s="19">
        <v>12490</v>
      </c>
      <c r="F17" s="19"/>
      <c r="G17" s="19"/>
      <c r="H17" s="19"/>
      <c r="I17" s="11"/>
      <c r="J17" s="19"/>
      <c r="K17" s="19"/>
      <c r="L17" s="19"/>
      <c r="M17" s="11"/>
      <c r="N17" s="123"/>
      <c r="O17" s="12"/>
      <c r="P17" s="12"/>
      <c r="Q17" s="12"/>
      <c r="R17" s="12"/>
      <c r="S17" s="12"/>
      <c r="T17" s="12"/>
      <c r="U17" s="12"/>
    </row>
    <row r="18" spans="1:21" s="6" customFormat="1">
      <c r="A18" s="37"/>
      <c r="B18" s="73">
        <v>138583</v>
      </c>
      <c r="C18" s="327" t="s">
        <v>789</v>
      </c>
      <c r="D18" s="140" t="s">
        <v>316</v>
      </c>
      <c r="E18" s="19">
        <v>15500</v>
      </c>
      <c r="F18" s="19"/>
      <c r="G18" s="19"/>
      <c r="H18" s="19"/>
      <c r="I18" s="11"/>
      <c r="J18" s="19"/>
      <c r="K18" s="19"/>
      <c r="L18" s="19"/>
      <c r="M18" s="11"/>
      <c r="N18" s="123"/>
      <c r="O18" s="12"/>
      <c r="P18" s="12"/>
      <c r="Q18" s="12"/>
      <c r="R18" s="12"/>
      <c r="S18" s="12"/>
      <c r="T18" s="12"/>
      <c r="U18" s="12"/>
    </row>
    <row r="19" spans="1:21" s="6" customFormat="1" ht="15.75">
      <c r="A19" s="37"/>
      <c r="B19" s="391" t="s">
        <v>313</v>
      </c>
      <c r="C19" s="327"/>
      <c r="D19" s="140"/>
      <c r="E19" s="19"/>
      <c r="F19" s="19"/>
      <c r="G19" s="19"/>
      <c r="H19" s="19"/>
      <c r="I19" s="11"/>
      <c r="J19" s="19"/>
      <c r="K19" s="19"/>
      <c r="L19" s="19"/>
      <c r="M19" s="11"/>
      <c r="N19" s="123"/>
      <c r="O19" s="12"/>
      <c r="P19" s="12"/>
      <c r="Q19" s="12"/>
      <c r="R19" s="12"/>
      <c r="S19" s="12"/>
      <c r="T19" s="12"/>
      <c r="U19" s="12"/>
    </row>
    <row r="20" spans="1:21" s="6" customFormat="1">
      <c r="A20" s="37"/>
      <c r="B20" s="101">
        <v>134798</v>
      </c>
      <c r="C20" s="327" t="s">
        <v>1005</v>
      </c>
      <c r="D20" s="51" t="s">
        <v>243</v>
      </c>
      <c r="E20" s="19">
        <v>255</v>
      </c>
      <c r="F20" s="19"/>
      <c r="G20" s="19"/>
      <c r="H20" s="19"/>
      <c r="I20" s="11"/>
      <c r="J20" s="19"/>
      <c r="K20" s="19"/>
      <c r="L20" s="19"/>
      <c r="M20" s="11"/>
      <c r="N20" s="123"/>
      <c r="O20" s="12"/>
      <c r="P20" s="12"/>
      <c r="Q20" s="12"/>
      <c r="R20" s="12"/>
      <c r="S20" s="12"/>
      <c r="T20" s="12"/>
      <c r="U20" s="12"/>
    </row>
    <row r="21" spans="1:21" s="6" customFormat="1" ht="15.75">
      <c r="A21" s="37"/>
      <c r="B21" s="391" t="s">
        <v>790</v>
      </c>
      <c r="C21" s="327"/>
      <c r="D21" s="140"/>
      <c r="E21" s="19"/>
      <c r="F21" s="19"/>
      <c r="G21" s="19"/>
      <c r="H21" s="19"/>
      <c r="I21" s="11"/>
      <c r="J21" s="19"/>
      <c r="K21" s="19"/>
      <c r="L21" s="19"/>
      <c r="M21" s="11"/>
      <c r="N21" s="123"/>
      <c r="O21" s="12"/>
      <c r="P21" s="12"/>
      <c r="Q21" s="12"/>
      <c r="R21" s="12"/>
      <c r="S21" s="12"/>
      <c r="T21" s="12"/>
      <c r="U21" s="12"/>
    </row>
    <row r="22" spans="1:21" s="6" customFormat="1">
      <c r="A22" s="37"/>
      <c r="B22" s="97" t="s">
        <v>242</v>
      </c>
      <c r="C22" s="97"/>
      <c r="D22" s="97"/>
      <c r="E22" s="19"/>
      <c r="F22" s="79"/>
      <c r="G22" s="79"/>
      <c r="H22" s="79"/>
      <c r="I22" s="11"/>
      <c r="J22" s="19"/>
      <c r="K22" s="19"/>
      <c r="L22" s="19"/>
      <c r="M22" s="54"/>
      <c r="N22" s="38"/>
      <c r="O22" s="38"/>
      <c r="P22" s="38"/>
      <c r="Q22" s="38"/>
      <c r="R22" s="38"/>
      <c r="S22" s="38"/>
      <c r="T22" s="38"/>
      <c r="U22" s="38"/>
    </row>
    <row r="23" spans="1:21" outlineLevel="1">
      <c r="A23" s="37"/>
      <c r="B23" s="73">
        <v>112088</v>
      </c>
      <c r="C23" s="96" t="s">
        <v>72</v>
      </c>
      <c r="D23" s="51" t="s">
        <v>243</v>
      </c>
      <c r="E23" s="19">
        <v>234</v>
      </c>
      <c r="F23" s="108"/>
      <c r="G23" s="107"/>
      <c r="H23" s="107"/>
      <c r="I23" s="56"/>
      <c r="J23" s="99"/>
      <c r="K23" s="99"/>
      <c r="L23" s="99"/>
      <c r="M23" s="54"/>
      <c r="N23" s="119"/>
    </row>
    <row r="24" spans="1:21" outlineLevel="1">
      <c r="A24" s="37"/>
      <c r="B24" s="73">
        <v>112089</v>
      </c>
      <c r="C24" s="96" t="s">
        <v>244</v>
      </c>
      <c r="D24" s="51" t="s">
        <v>243</v>
      </c>
      <c r="E24" s="19">
        <v>234</v>
      </c>
      <c r="F24" s="108"/>
      <c r="G24" s="107"/>
      <c r="H24" s="107"/>
      <c r="I24" s="56"/>
      <c r="J24" s="71"/>
      <c r="K24" s="71"/>
      <c r="L24" s="71"/>
      <c r="M24" s="54"/>
      <c r="N24" s="119"/>
    </row>
    <row r="25" spans="1:21" outlineLevel="1">
      <c r="A25" s="37"/>
      <c r="B25" s="73">
        <v>112090</v>
      </c>
      <c r="C25" s="96" t="s">
        <v>245</v>
      </c>
      <c r="D25" s="51" t="s">
        <v>243</v>
      </c>
      <c r="E25" s="19">
        <v>292.90811121000002</v>
      </c>
      <c r="F25" s="107"/>
      <c r="G25" s="107"/>
      <c r="H25" s="107"/>
      <c r="I25" s="56"/>
      <c r="J25" s="79"/>
      <c r="K25" s="79"/>
      <c r="L25" s="79"/>
      <c r="M25" s="72"/>
      <c r="N25" s="119"/>
    </row>
    <row r="26" spans="1:21" outlineLevel="1">
      <c r="A26" s="37"/>
      <c r="B26" s="73">
        <v>112091</v>
      </c>
      <c r="C26" s="96" t="s">
        <v>246</v>
      </c>
      <c r="D26" s="51" t="s">
        <v>243</v>
      </c>
      <c r="E26" s="19">
        <v>292.90811121000002</v>
      </c>
      <c r="F26" s="107"/>
      <c r="G26" s="107"/>
      <c r="H26" s="107"/>
      <c r="I26" s="56"/>
      <c r="J26" s="71"/>
      <c r="K26" s="71"/>
      <c r="L26" s="71"/>
      <c r="M26" s="98"/>
      <c r="N26" s="119"/>
    </row>
    <row r="27" spans="1:21" outlineLevel="1">
      <c r="A27" s="37"/>
      <c r="B27" s="73">
        <v>112094</v>
      </c>
      <c r="C27" s="96" t="s">
        <v>247</v>
      </c>
      <c r="D27" s="51" t="s">
        <v>243</v>
      </c>
      <c r="E27" s="19">
        <v>342.12337087500003</v>
      </c>
      <c r="F27" s="107"/>
      <c r="G27" s="107"/>
      <c r="H27" s="107"/>
      <c r="I27" s="56"/>
      <c r="J27" s="110"/>
      <c r="K27" s="79"/>
      <c r="L27" s="79"/>
      <c r="M27" s="98"/>
      <c r="N27" s="119"/>
    </row>
    <row r="28" spans="1:21" outlineLevel="1">
      <c r="A28" s="37"/>
      <c r="B28" s="73">
        <v>125293</v>
      </c>
      <c r="C28" s="96" t="s">
        <v>416</v>
      </c>
      <c r="D28" s="51" t="s">
        <v>243</v>
      </c>
      <c r="E28" s="19">
        <v>342.12337087500003</v>
      </c>
      <c r="F28" s="107"/>
      <c r="G28" s="107"/>
      <c r="H28" s="107"/>
      <c r="I28" s="56"/>
      <c r="J28" s="110"/>
      <c r="K28" s="79"/>
      <c r="L28" s="79"/>
      <c r="M28" s="98"/>
      <c r="N28" s="119"/>
    </row>
    <row r="29" spans="1:21" outlineLevel="1">
      <c r="A29" s="37"/>
      <c r="B29" s="73">
        <v>125294</v>
      </c>
      <c r="C29" s="96" t="s">
        <v>523</v>
      </c>
      <c r="D29" s="51" t="s">
        <v>243</v>
      </c>
      <c r="E29" s="19">
        <v>362.90230762500005</v>
      </c>
      <c r="F29" s="107"/>
      <c r="G29" s="107"/>
      <c r="H29" s="107"/>
      <c r="I29" s="56"/>
      <c r="J29" s="110"/>
      <c r="K29" s="79"/>
      <c r="L29" s="79"/>
      <c r="M29" s="98"/>
      <c r="N29" s="119"/>
    </row>
    <row r="30" spans="1:21" outlineLevel="1">
      <c r="A30" s="37"/>
      <c r="B30" s="73">
        <v>125295</v>
      </c>
      <c r="C30" s="96" t="s">
        <v>524</v>
      </c>
      <c r="D30" s="51" t="s">
        <v>243</v>
      </c>
      <c r="E30" s="19">
        <v>362.90230762500005</v>
      </c>
      <c r="F30" s="107"/>
      <c r="G30" s="107"/>
      <c r="H30" s="107"/>
      <c r="I30" s="56"/>
      <c r="J30" s="110"/>
      <c r="K30" s="79"/>
      <c r="L30" s="79"/>
      <c r="M30" s="98"/>
      <c r="N30" s="119"/>
    </row>
    <row r="31" spans="1:21" outlineLevel="1">
      <c r="A31" s="37"/>
      <c r="B31" s="73">
        <v>112093</v>
      </c>
      <c r="C31" s="96" t="s">
        <v>71</v>
      </c>
      <c r="D31" s="51" t="s">
        <v>243</v>
      </c>
      <c r="E31" s="19">
        <v>327.88963350000006</v>
      </c>
      <c r="F31" s="107"/>
      <c r="G31" s="107"/>
      <c r="H31" s="107"/>
      <c r="I31" s="56"/>
      <c r="J31" s="110"/>
      <c r="K31" s="79"/>
      <c r="L31" s="79"/>
      <c r="M31" s="98"/>
      <c r="N31" s="119"/>
    </row>
    <row r="32" spans="1:21" outlineLevel="1">
      <c r="A32" s="37"/>
      <c r="B32" s="73">
        <v>125296</v>
      </c>
      <c r="C32" s="96" t="s">
        <v>417</v>
      </c>
      <c r="D32" s="51" t="s">
        <v>243</v>
      </c>
      <c r="E32" s="19">
        <v>327.88963350000006</v>
      </c>
      <c r="F32" s="107"/>
      <c r="G32" s="107"/>
      <c r="H32" s="107"/>
      <c r="I32" s="56"/>
      <c r="J32" s="110"/>
      <c r="K32" s="79"/>
      <c r="L32" s="79"/>
      <c r="M32" s="98"/>
      <c r="N32" s="119"/>
    </row>
    <row r="33" spans="1:14" outlineLevel="1">
      <c r="A33" s="37"/>
      <c r="B33" s="73">
        <v>125297</v>
      </c>
      <c r="C33" s="96" t="s">
        <v>418</v>
      </c>
      <c r="D33" s="51" t="s">
        <v>243</v>
      </c>
      <c r="E33" s="19">
        <v>350.55756449999996</v>
      </c>
      <c r="F33" s="107"/>
      <c r="G33" s="107"/>
      <c r="H33" s="107"/>
      <c r="I33" s="56"/>
      <c r="J33" s="110"/>
      <c r="K33" s="79"/>
      <c r="L33" s="79"/>
      <c r="M33" s="98"/>
      <c r="N33" s="119"/>
    </row>
    <row r="34" spans="1:14" outlineLevel="1">
      <c r="A34" s="37"/>
      <c r="B34" s="73">
        <v>125298</v>
      </c>
      <c r="C34" s="96" t="s">
        <v>525</v>
      </c>
      <c r="D34" s="51" t="s">
        <v>243</v>
      </c>
      <c r="E34" s="19">
        <v>350.55756449999996</v>
      </c>
      <c r="F34" s="107"/>
      <c r="G34" s="107"/>
      <c r="H34" s="107"/>
      <c r="I34" s="56"/>
      <c r="J34" s="110"/>
      <c r="K34" s="79"/>
      <c r="L34" s="79"/>
      <c r="M34" s="98"/>
      <c r="N34" s="119"/>
    </row>
    <row r="35" spans="1:14" outlineLevel="1">
      <c r="A35" s="37"/>
      <c r="B35" s="73">
        <v>125299</v>
      </c>
      <c r="C35" s="96" t="s">
        <v>419</v>
      </c>
      <c r="D35" s="51" t="s">
        <v>243</v>
      </c>
      <c r="E35" s="19">
        <v>429.89532300000002</v>
      </c>
      <c r="F35" s="107"/>
      <c r="G35" s="107"/>
      <c r="H35" s="107"/>
      <c r="I35" s="56"/>
      <c r="J35" s="110"/>
      <c r="K35" s="79"/>
      <c r="L35" s="79"/>
      <c r="M35" s="98"/>
      <c r="N35" s="119"/>
    </row>
    <row r="36" spans="1:14" outlineLevel="1">
      <c r="A36" s="37"/>
      <c r="B36" s="73">
        <v>125300</v>
      </c>
      <c r="C36" s="96" t="s">
        <v>420</v>
      </c>
      <c r="D36" s="51" t="s">
        <v>243</v>
      </c>
      <c r="E36" s="19">
        <v>429.89532300000002</v>
      </c>
      <c r="F36" s="107"/>
      <c r="G36" s="107"/>
      <c r="H36" s="107"/>
      <c r="I36" s="56"/>
      <c r="J36" s="110"/>
      <c r="K36" s="79"/>
      <c r="L36" s="79"/>
      <c r="M36" s="98"/>
      <c r="N36" s="119"/>
    </row>
    <row r="37" spans="1:14" outlineLevel="1">
      <c r="A37" s="37"/>
      <c r="B37" s="73">
        <v>125301</v>
      </c>
      <c r="C37" s="96" t="s">
        <v>526</v>
      </c>
      <c r="D37" s="51" t="s">
        <v>243</v>
      </c>
      <c r="E37" s="19">
        <v>452.56325400000003</v>
      </c>
      <c r="F37" s="107"/>
      <c r="G37" s="107"/>
      <c r="H37" s="107"/>
      <c r="I37" s="56"/>
      <c r="J37" s="110"/>
      <c r="K37" s="79"/>
      <c r="L37" s="79"/>
      <c r="M37" s="98"/>
      <c r="N37" s="119"/>
    </row>
    <row r="38" spans="1:14" outlineLevel="1">
      <c r="A38" s="37"/>
      <c r="B38" s="73">
        <v>125302</v>
      </c>
      <c r="C38" s="96" t="s">
        <v>527</v>
      </c>
      <c r="D38" s="51" t="s">
        <v>243</v>
      </c>
      <c r="E38" s="19">
        <v>452.56325400000003</v>
      </c>
      <c r="F38" s="107"/>
      <c r="G38" s="107"/>
      <c r="H38" s="107"/>
      <c r="I38" s="56"/>
      <c r="J38" s="110"/>
      <c r="K38" s="79"/>
      <c r="L38" s="79"/>
      <c r="M38" s="98"/>
      <c r="N38" s="119"/>
    </row>
    <row r="39" spans="1:14">
      <c r="A39" s="37"/>
      <c r="B39" s="236" t="s">
        <v>421</v>
      </c>
      <c r="C39" s="236"/>
      <c r="D39" s="51"/>
      <c r="E39" s="19"/>
      <c r="F39" s="107"/>
      <c r="G39" s="107"/>
      <c r="H39" s="107"/>
      <c r="I39" s="56"/>
      <c r="J39" s="110"/>
      <c r="K39" s="79"/>
      <c r="L39" s="79"/>
      <c r="M39" s="98"/>
      <c r="N39" s="119"/>
    </row>
    <row r="40" spans="1:14" outlineLevel="1">
      <c r="A40" s="37"/>
      <c r="B40" s="73">
        <v>125304</v>
      </c>
      <c r="C40" s="210" t="s">
        <v>528</v>
      </c>
      <c r="D40" s="51" t="s">
        <v>243</v>
      </c>
      <c r="E40" s="19">
        <v>243</v>
      </c>
      <c r="F40" s="107"/>
      <c r="G40" s="107"/>
      <c r="H40" s="107"/>
      <c r="I40" s="56"/>
      <c r="J40" s="110"/>
      <c r="K40" s="79"/>
      <c r="L40" s="79"/>
      <c r="M40" s="98"/>
      <c r="N40" s="119"/>
    </row>
    <row r="41" spans="1:14" outlineLevel="1">
      <c r="A41" s="37"/>
      <c r="B41" s="73">
        <v>125929</v>
      </c>
      <c r="C41" s="210" t="s">
        <v>422</v>
      </c>
      <c r="D41" s="51" t="s">
        <v>243</v>
      </c>
      <c r="E41" s="19">
        <v>243</v>
      </c>
      <c r="F41" s="107"/>
      <c r="G41" s="107"/>
      <c r="H41" s="107"/>
      <c r="I41" s="56"/>
      <c r="J41" s="110"/>
      <c r="K41" s="79"/>
      <c r="L41" s="79"/>
      <c r="M41" s="98"/>
      <c r="N41" s="119"/>
    </row>
    <row r="42" spans="1:14" outlineLevel="1">
      <c r="A42" s="37"/>
      <c r="B42" s="73">
        <v>125932</v>
      </c>
      <c r="C42" s="210" t="s">
        <v>423</v>
      </c>
      <c r="D42" s="51" t="s">
        <v>243</v>
      </c>
      <c r="E42" s="19">
        <v>311.64825977999999</v>
      </c>
      <c r="F42" s="107"/>
      <c r="G42" s="107"/>
      <c r="H42" s="107"/>
      <c r="I42" s="56"/>
      <c r="J42" s="110"/>
      <c r="K42" s="79"/>
      <c r="L42" s="79"/>
      <c r="M42" s="98"/>
      <c r="N42" s="119"/>
    </row>
    <row r="43" spans="1:14" outlineLevel="1">
      <c r="A43" s="37"/>
      <c r="B43" s="73">
        <v>135264</v>
      </c>
      <c r="C43" s="210" t="s">
        <v>424</v>
      </c>
      <c r="D43" s="51" t="s">
        <v>243</v>
      </c>
      <c r="E43" s="19">
        <v>311.64825977999999</v>
      </c>
      <c r="F43" s="107"/>
      <c r="G43" s="107"/>
      <c r="H43" s="107"/>
      <c r="I43" s="56"/>
      <c r="J43" s="110"/>
      <c r="K43" s="79"/>
      <c r="L43" s="79"/>
      <c r="M43" s="98"/>
      <c r="N43" s="119"/>
    </row>
    <row r="44" spans="1:14" outlineLevel="1">
      <c r="A44" s="37"/>
      <c r="B44" s="73">
        <v>125934</v>
      </c>
      <c r="C44" s="210" t="s">
        <v>425</v>
      </c>
      <c r="D44" s="51" t="s">
        <v>243</v>
      </c>
      <c r="E44" s="19">
        <v>368.91461177999997</v>
      </c>
      <c r="F44" s="107"/>
      <c r="G44" s="107"/>
      <c r="H44" s="107"/>
      <c r="I44" s="56"/>
      <c r="J44" s="110"/>
      <c r="K44" s="79"/>
      <c r="L44" s="79"/>
      <c r="M44" s="98"/>
      <c r="N44" s="119"/>
    </row>
    <row r="45" spans="1:14" outlineLevel="1">
      <c r="A45" s="37"/>
      <c r="B45" s="73">
        <v>139191</v>
      </c>
      <c r="C45" s="210" t="s">
        <v>426</v>
      </c>
      <c r="D45" s="51" t="s">
        <v>243</v>
      </c>
      <c r="E45" s="19">
        <v>368.91461177999997</v>
      </c>
      <c r="F45" s="107"/>
      <c r="G45" s="107"/>
      <c r="H45" s="107"/>
      <c r="I45" s="56"/>
      <c r="J45" s="110"/>
      <c r="K45" s="79"/>
      <c r="L45" s="79"/>
      <c r="M45" s="98"/>
      <c r="N45" s="119"/>
    </row>
    <row r="46" spans="1:14" outlineLevel="1">
      <c r="A46" s="37"/>
      <c r="B46" s="73">
        <v>139192</v>
      </c>
      <c r="C46" s="210" t="s">
        <v>427</v>
      </c>
      <c r="D46" s="51" t="s">
        <v>243</v>
      </c>
      <c r="E46" s="19">
        <v>333.12314177999997</v>
      </c>
      <c r="F46" s="107"/>
      <c r="G46" s="107"/>
      <c r="H46" s="107"/>
      <c r="I46" s="56"/>
      <c r="J46" s="110"/>
      <c r="K46" s="79"/>
      <c r="L46" s="79"/>
      <c r="M46" s="98"/>
      <c r="N46" s="119"/>
    </row>
    <row r="47" spans="1:14" outlineLevel="1">
      <c r="A47" s="37"/>
      <c r="B47" s="73">
        <v>139193</v>
      </c>
      <c r="C47" s="210" t="s">
        <v>428</v>
      </c>
      <c r="D47" s="51" t="s">
        <v>243</v>
      </c>
      <c r="E47" s="19">
        <v>333.12314177999997</v>
      </c>
      <c r="F47" s="107"/>
      <c r="G47" s="107"/>
      <c r="H47" s="107"/>
      <c r="I47" s="56"/>
      <c r="J47" s="110"/>
      <c r="K47" s="79"/>
      <c r="L47" s="79"/>
      <c r="M47" s="98"/>
      <c r="N47" s="119"/>
    </row>
    <row r="48" spans="1:14" outlineLevel="1">
      <c r="A48" s="37"/>
      <c r="B48" s="73">
        <v>139194</v>
      </c>
      <c r="C48" s="210" t="s">
        <v>429</v>
      </c>
      <c r="D48" s="51" t="s">
        <v>243</v>
      </c>
      <c r="E48" s="19">
        <v>354.59802378000006</v>
      </c>
      <c r="F48" s="107"/>
      <c r="G48" s="107"/>
      <c r="H48" s="107"/>
      <c r="I48" s="56"/>
      <c r="J48" s="110"/>
      <c r="K48" s="79"/>
      <c r="L48" s="79"/>
      <c r="M48" s="98"/>
      <c r="N48" s="119"/>
    </row>
    <row r="49" spans="1:14" outlineLevel="1">
      <c r="A49" s="37"/>
      <c r="B49" s="73">
        <v>134401</v>
      </c>
      <c r="C49" s="210" t="s">
        <v>430</v>
      </c>
      <c r="D49" s="51" t="s">
        <v>243</v>
      </c>
      <c r="E49" s="19">
        <v>354.59802378000006</v>
      </c>
      <c r="F49" s="107"/>
      <c r="G49" s="107"/>
      <c r="H49" s="107"/>
      <c r="I49" s="56"/>
      <c r="J49" s="110"/>
      <c r="K49" s="79"/>
      <c r="L49" s="79"/>
      <c r="M49" s="98"/>
      <c r="N49" s="119"/>
    </row>
    <row r="50" spans="1:14" outlineLevel="1">
      <c r="A50" s="37"/>
      <c r="B50" s="73">
        <v>125935</v>
      </c>
      <c r="C50" s="210" t="s">
        <v>431</v>
      </c>
      <c r="D50" s="51" t="s">
        <v>243</v>
      </c>
      <c r="E50" s="19">
        <v>411.86437578000005</v>
      </c>
      <c r="F50" s="107"/>
      <c r="G50" s="107"/>
      <c r="H50" s="107"/>
      <c r="I50" s="56"/>
      <c r="J50" s="110"/>
      <c r="K50" s="79"/>
      <c r="L50" s="79"/>
      <c r="M50" s="98"/>
      <c r="N50" s="119"/>
    </row>
    <row r="51" spans="1:14" outlineLevel="1">
      <c r="A51" s="37"/>
      <c r="B51" s="73">
        <v>139195</v>
      </c>
      <c r="C51" s="210" t="s">
        <v>432</v>
      </c>
      <c r="D51" s="51" t="s">
        <v>243</v>
      </c>
      <c r="E51" s="19">
        <v>411.86437578000005</v>
      </c>
      <c r="F51" s="107"/>
      <c r="G51" s="107"/>
      <c r="H51" s="107"/>
      <c r="I51" s="56"/>
      <c r="J51" s="110"/>
      <c r="K51" s="79"/>
      <c r="L51" s="79"/>
      <c r="M51" s="98"/>
      <c r="N51" s="119"/>
    </row>
    <row r="52" spans="1:14" outlineLevel="1">
      <c r="A52" s="37"/>
      <c r="B52" s="73">
        <v>139197</v>
      </c>
      <c r="C52" s="210" t="s">
        <v>433</v>
      </c>
      <c r="D52" s="51" t="s">
        <v>243</v>
      </c>
      <c r="E52" s="19">
        <v>346.36598567999999</v>
      </c>
      <c r="F52" s="107"/>
      <c r="G52" s="107"/>
      <c r="H52" s="107"/>
      <c r="I52" s="56"/>
      <c r="J52" s="110"/>
      <c r="K52" s="79"/>
      <c r="L52" s="79"/>
      <c r="M52" s="98"/>
      <c r="N52" s="119"/>
    </row>
    <row r="53" spans="1:14" outlineLevel="1">
      <c r="A53" s="37"/>
      <c r="B53" s="73">
        <v>139246</v>
      </c>
      <c r="C53" s="210" t="s">
        <v>434</v>
      </c>
      <c r="D53" s="51" t="s">
        <v>243</v>
      </c>
      <c r="E53" s="19">
        <v>346.36598567999999</v>
      </c>
      <c r="F53" s="107"/>
      <c r="G53" s="107"/>
      <c r="H53" s="107"/>
      <c r="I53" s="56"/>
      <c r="J53" s="110"/>
      <c r="K53" s="79"/>
      <c r="L53" s="79"/>
      <c r="M53" s="98"/>
      <c r="N53" s="119"/>
    </row>
    <row r="54" spans="1:14" outlineLevel="1">
      <c r="A54" s="37"/>
      <c r="B54" s="73">
        <v>139247</v>
      </c>
      <c r="C54" s="210" t="s">
        <v>435</v>
      </c>
      <c r="D54" s="51" t="s">
        <v>243</v>
      </c>
      <c r="E54" s="19">
        <v>367.84086767999997</v>
      </c>
      <c r="F54" s="107"/>
      <c r="G54" s="107"/>
      <c r="H54" s="107"/>
      <c r="I54" s="56"/>
      <c r="J54" s="110"/>
      <c r="K54" s="79"/>
      <c r="L54" s="79"/>
      <c r="M54" s="98"/>
      <c r="N54" s="119"/>
    </row>
    <row r="55" spans="1:14" outlineLevel="1">
      <c r="A55" s="37"/>
      <c r="B55" s="73">
        <v>139248</v>
      </c>
      <c r="C55" s="210" t="s">
        <v>436</v>
      </c>
      <c r="D55" s="51" t="s">
        <v>243</v>
      </c>
      <c r="E55" s="19">
        <v>367.84086767999997</v>
      </c>
      <c r="F55" s="107"/>
      <c r="G55" s="107"/>
      <c r="H55" s="107"/>
      <c r="I55" s="56"/>
      <c r="J55" s="110"/>
      <c r="K55" s="79"/>
      <c r="L55" s="79"/>
      <c r="M55" s="98"/>
      <c r="N55" s="119"/>
    </row>
    <row r="56" spans="1:14" outlineLevel="1">
      <c r="A56" s="37"/>
      <c r="B56" s="73">
        <v>139249</v>
      </c>
      <c r="C56" s="210" t="s">
        <v>437</v>
      </c>
      <c r="D56" s="51" t="s">
        <v>243</v>
      </c>
      <c r="E56" s="19">
        <v>425.10721967999996</v>
      </c>
      <c r="F56" s="107"/>
      <c r="G56" s="107"/>
      <c r="H56" s="107"/>
      <c r="I56" s="56"/>
      <c r="J56" s="110"/>
      <c r="K56" s="79"/>
      <c r="L56" s="79"/>
      <c r="M56" s="98"/>
      <c r="N56" s="119"/>
    </row>
    <row r="57" spans="1:14" outlineLevel="1">
      <c r="A57" s="37"/>
      <c r="B57" s="73">
        <v>139250</v>
      </c>
      <c r="C57" s="210" t="s">
        <v>438</v>
      </c>
      <c r="D57" s="51" t="s">
        <v>243</v>
      </c>
      <c r="E57" s="19">
        <v>425.10721967999996</v>
      </c>
      <c r="F57" s="107"/>
      <c r="G57" s="107"/>
      <c r="H57" s="107"/>
      <c r="I57" s="56"/>
      <c r="J57" s="110"/>
      <c r="K57" s="79"/>
      <c r="L57" s="79"/>
      <c r="M57" s="98"/>
      <c r="N57" s="119"/>
    </row>
    <row r="58" spans="1:14" outlineLevel="1">
      <c r="A58" s="37"/>
      <c r="B58" s="73">
        <v>139251</v>
      </c>
      <c r="C58" s="210" t="s">
        <v>439</v>
      </c>
      <c r="D58" s="51" t="s">
        <v>243</v>
      </c>
      <c r="E58" s="19">
        <v>389.31574968000001</v>
      </c>
      <c r="F58" s="107"/>
      <c r="G58" s="107"/>
      <c r="H58" s="107"/>
      <c r="I58" s="56"/>
      <c r="J58" s="110"/>
      <c r="K58" s="79"/>
      <c r="L58" s="79"/>
      <c r="M58" s="98"/>
      <c r="N58" s="119"/>
    </row>
    <row r="59" spans="1:14" outlineLevel="1">
      <c r="A59" s="37"/>
      <c r="B59" s="73">
        <v>139252</v>
      </c>
      <c r="C59" s="210" t="s">
        <v>440</v>
      </c>
      <c r="D59" s="51" t="s">
        <v>243</v>
      </c>
      <c r="E59" s="19">
        <v>389.31574968000001</v>
      </c>
      <c r="F59" s="107"/>
      <c r="G59" s="107"/>
      <c r="H59" s="107"/>
      <c r="I59" s="56"/>
      <c r="J59" s="110"/>
      <c r="K59" s="79"/>
      <c r="L59" s="79"/>
      <c r="M59" s="98"/>
      <c r="N59" s="119"/>
    </row>
    <row r="60" spans="1:14" outlineLevel="1">
      <c r="A60" s="37"/>
      <c r="B60" s="73">
        <v>139253</v>
      </c>
      <c r="C60" s="210" t="s">
        <v>441</v>
      </c>
      <c r="D60" s="51" t="s">
        <v>243</v>
      </c>
      <c r="E60" s="19">
        <v>410.79063167999999</v>
      </c>
      <c r="F60" s="107"/>
      <c r="G60" s="107"/>
      <c r="H60" s="107"/>
      <c r="I60" s="56"/>
      <c r="J60" s="110"/>
      <c r="K60" s="79"/>
      <c r="L60" s="79"/>
      <c r="M60" s="98"/>
      <c r="N60" s="119"/>
    </row>
    <row r="61" spans="1:14" outlineLevel="1">
      <c r="A61" s="37"/>
      <c r="B61" s="73">
        <v>139254</v>
      </c>
      <c r="C61" s="210" t="s">
        <v>442</v>
      </c>
      <c r="D61" s="51" t="s">
        <v>243</v>
      </c>
      <c r="E61" s="19">
        <v>410.79063167999999</v>
      </c>
      <c r="F61" s="107"/>
      <c r="G61" s="107"/>
      <c r="H61" s="107"/>
      <c r="I61" s="56"/>
      <c r="J61" s="110"/>
      <c r="K61" s="79"/>
      <c r="L61" s="79"/>
      <c r="M61" s="98"/>
      <c r="N61" s="119"/>
    </row>
    <row r="62" spans="1:14" outlineLevel="1">
      <c r="A62" s="37"/>
      <c r="B62" s="73">
        <v>139255</v>
      </c>
      <c r="C62" s="210" t="s">
        <v>443</v>
      </c>
      <c r="D62" s="51" t="s">
        <v>243</v>
      </c>
      <c r="E62" s="19">
        <v>468.05698368000003</v>
      </c>
      <c r="F62" s="107"/>
      <c r="G62" s="107"/>
      <c r="H62" s="107"/>
      <c r="I62" s="56"/>
      <c r="J62" s="110"/>
      <c r="K62" s="79"/>
      <c r="L62" s="79"/>
      <c r="M62" s="98"/>
      <c r="N62" s="119"/>
    </row>
    <row r="63" spans="1:14" outlineLevel="1">
      <c r="A63" s="37"/>
      <c r="B63" s="73">
        <v>139256</v>
      </c>
      <c r="C63" s="210" t="s">
        <v>444</v>
      </c>
      <c r="D63" s="51" t="s">
        <v>243</v>
      </c>
      <c r="E63" s="19">
        <v>468.05698368000003</v>
      </c>
      <c r="F63" s="107"/>
      <c r="G63" s="107"/>
      <c r="H63" s="107"/>
      <c r="I63" s="56"/>
      <c r="J63" s="110"/>
      <c r="K63" s="79"/>
      <c r="L63" s="79"/>
      <c r="M63" s="98"/>
      <c r="N63" s="119"/>
    </row>
    <row r="64" spans="1:14">
      <c r="A64" s="37"/>
      <c r="B64" s="236" t="s">
        <v>248</v>
      </c>
      <c r="C64" s="236"/>
      <c r="D64" s="236"/>
      <c r="E64" s="19"/>
      <c r="F64" s="107"/>
      <c r="G64" s="107"/>
      <c r="H64" s="107"/>
      <c r="I64" s="56"/>
      <c r="J64" s="79"/>
      <c r="K64" s="79"/>
      <c r="L64" s="79"/>
      <c r="M64" s="54"/>
      <c r="N64" s="119"/>
    </row>
    <row r="65" spans="1:14" outlineLevel="1">
      <c r="A65" s="37"/>
      <c r="B65" s="73">
        <v>112092</v>
      </c>
      <c r="C65" s="96" t="s">
        <v>70</v>
      </c>
      <c r="D65" s="51" t="s">
        <v>243</v>
      </c>
      <c r="E65" s="19">
        <v>330.82254562500003</v>
      </c>
      <c r="F65" s="107"/>
      <c r="G65" s="107"/>
      <c r="H65" s="107"/>
      <c r="I65" s="56"/>
      <c r="J65" s="79"/>
      <c r="K65" s="79"/>
      <c r="L65" s="79"/>
      <c r="M65" s="54"/>
      <c r="N65" s="119"/>
    </row>
    <row r="66" spans="1:14" outlineLevel="1">
      <c r="A66" s="37"/>
      <c r="B66" s="73">
        <v>115126</v>
      </c>
      <c r="C66" s="109" t="s">
        <v>240</v>
      </c>
      <c r="D66" s="51" t="s">
        <v>243</v>
      </c>
      <c r="E66" s="19">
        <v>330.82254562500003</v>
      </c>
      <c r="F66" s="107"/>
      <c r="G66" s="107"/>
      <c r="H66" s="107"/>
      <c r="I66" s="56"/>
      <c r="J66" s="79"/>
      <c r="K66" s="79"/>
      <c r="L66" s="79"/>
      <c r="M66" s="54"/>
      <c r="N66" s="119"/>
    </row>
    <row r="67" spans="1:14" outlineLevel="1">
      <c r="A67" s="37"/>
      <c r="B67" s="73">
        <v>126029</v>
      </c>
      <c r="C67" s="96" t="s">
        <v>445</v>
      </c>
      <c r="D67" s="51" t="s">
        <v>243</v>
      </c>
      <c r="E67" s="19">
        <v>334.83251587500001</v>
      </c>
      <c r="F67" s="107"/>
      <c r="G67" s="107"/>
      <c r="H67" s="107"/>
      <c r="I67" s="56"/>
      <c r="J67" s="79"/>
      <c r="K67" s="79"/>
      <c r="L67" s="79"/>
      <c r="M67" s="54"/>
      <c r="N67" s="119"/>
    </row>
    <row r="68" spans="1:14" outlineLevel="1">
      <c r="A68" s="37"/>
      <c r="B68" s="73">
        <v>126030</v>
      </c>
      <c r="C68" s="96" t="s">
        <v>446</v>
      </c>
      <c r="D68" s="51" t="s">
        <v>243</v>
      </c>
      <c r="E68" s="19">
        <v>334.83251587500001</v>
      </c>
      <c r="F68" s="107"/>
      <c r="G68" s="107"/>
      <c r="H68" s="107"/>
      <c r="I68" s="56"/>
      <c r="J68" s="79"/>
      <c r="K68" s="79"/>
      <c r="L68" s="79"/>
      <c r="M68" s="54"/>
      <c r="N68" s="119"/>
    </row>
    <row r="69" spans="1:14" outlineLevel="1">
      <c r="A69" s="37"/>
      <c r="B69" s="73">
        <v>139783</v>
      </c>
      <c r="C69" s="96" t="s">
        <v>447</v>
      </c>
      <c r="D69" s="51" t="s">
        <v>243</v>
      </c>
      <c r="E69" s="19">
        <v>388.78484287500009</v>
      </c>
      <c r="F69" s="107"/>
      <c r="G69" s="107"/>
      <c r="H69" s="107"/>
      <c r="I69" s="56"/>
      <c r="J69" s="79"/>
      <c r="K69" s="79"/>
      <c r="L69" s="79"/>
      <c r="M69" s="54"/>
      <c r="N69" s="119"/>
    </row>
    <row r="70" spans="1:14" outlineLevel="1">
      <c r="A70" s="37"/>
      <c r="B70" s="73">
        <v>139784</v>
      </c>
      <c r="C70" s="96" t="s">
        <v>448</v>
      </c>
      <c r="D70" s="51" t="s">
        <v>243</v>
      </c>
      <c r="E70" s="19">
        <v>388.78484287500009</v>
      </c>
      <c r="F70" s="107"/>
      <c r="G70" s="107"/>
      <c r="H70" s="107"/>
      <c r="I70" s="56"/>
      <c r="J70" s="79"/>
      <c r="K70" s="79"/>
      <c r="L70" s="79"/>
      <c r="M70" s="54"/>
      <c r="N70" s="119"/>
    </row>
    <row r="71" spans="1:14" outlineLevel="1">
      <c r="A71" s="37"/>
      <c r="B71" s="73">
        <v>139259</v>
      </c>
      <c r="C71" s="96" t="s">
        <v>449</v>
      </c>
      <c r="D71" s="51" t="s">
        <v>243</v>
      </c>
      <c r="E71" s="19">
        <v>407.37652312500006</v>
      </c>
      <c r="F71" s="107"/>
      <c r="G71" s="107"/>
      <c r="H71" s="107"/>
      <c r="I71" s="56"/>
      <c r="J71" s="79"/>
      <c r="K71" s="79"/>
      <c r="L71" s="79"/>
      <c r="M71" s="54"/>
      <c r="N71" s="119"/>
    </row>
    <row r="72" spans="1:14" outlineLevel="1">
      <c r="A72" s="37"/>
      <c r="B72" s="73">
        <v>139260</v>
      </c>
      <c r="C72" s="96" t="s">
        <v>450</v>
      </c>
      <c r="D72" s="51" t="s">
        <v>243</v>
      </c>
      <c r="E72" s="19">
        <v>407.37652312500006</v>
      </c>
      <c r="F72" s="107"/>
      <c r="G72" s="107"/>
      <c r="H72" s="107"/>
      <c r="I72" s="56"/>
      <c r="J72" s="79"/>
      <c r="K72" s="79"/>
      <c r="L72" s="79"/>
      <c r="M72" s="54"/>
      <c r="N72" s="119"/>
    </row>
    <row r="73" spans="1:14" ht="13.5" customHeight="1" outlineLevel="1">
      <c r="A73" s="37"/>
      <c r="B73" s="73">
        <v>139261</v>
      </c>
      <c r="C73" s="96" t="s">
        <v>451</v>
      </c>
      <c r="D73" s="51" t="s">
        <v>243</v>
      </c>
      <c r="E73" s="19">
        <v>410.65740787500005</v>
      </c>
      <c r="F73" s="107"/>
      <c r="G73" s="107"/>
      <c r="H73" s="107"/>
      <c r="I73" s="56"/>
      <c r="J73" s="79"/>
      <c r="K73" s="79"/>
      <c r="L73" s="79"/>
      <c r="M73" s="54"/>
      <c r="N73" s="119"/>
    </row>
    <row r="74" spans="1:14" ht="13.5" customHeight="1" outlineLevel="1">
      <c r="A74" s="37"/>
      <c r="B74" s="73">
        <v>139262</v>
      </c>
      <c r="C74" s="385" t="s">
        <v>452</v>
      </c>
      <c r="D74" s="51" t="s">
        <v>243</v>
      </c>
      <c r="E74" s="19">
        <v>410.65740787500005</v>
      </c>
      <c r="F74" s="107"/>
      <c r="G74" s="107"/>
      <c r="H74" s="107"/>
      <c r="I74" s="56"/>
      <c r="J74" s="79"/>
      <c r="K74" s="79"/>
      <c r="L74" s="79"/>
      <c r="M74" s="54"/>
      <c r="N74" s="119"/>
    </row>
    <row r="75" spans="1:14" outlineLevel="1">
      <c r="A75" s="37"/>
      <c r="B75" s="73">
        <v>139263</v>
      </c>
      <c r="C75" s="96" t="s">
        <v>453</v>
      </c>
      <c r="D75" s="51" t="s">
        <v>243</v>
      </c>
      <c r="E75" s="19">
        <v>465.33882037500007</v>
      </c>
      <c r="F75" s="107"/>
      <c r="G75" s="107"/>
      <c r="H75" s="107"/>
      <c r="I75" s="56"/>
      <c r="J75" s="79"/>
      <c r="K75" s="79"/>
      <c r="L75" s="79"/>
      <c r="M75" s="54"/>
      <c r="N75" s="119"/>
    </row>
    <row r="76" spans="1:14" ht="13.5" customHeight="1" outlineLevel="1">
      <c r="A76" s="37"/>
      <c r="B76" s="73">
        <v>139264</v>
      </c>
      <c r="C76" s="96" t="s">
        <v>454</v>
      </c>
      <c r="D76" s="51" t="s">
        <v>243</v>
      </c>
      <c r="E76" s="19">
        <v>465.33882037500007</v>
      </c>
      <c r="F76" s="107"/>
      <c r="G76" s="107"/>
      <c r="H76" s="107"/>
      <c r="I76" s="56"/>
      <c r="J76" s="79"/>
      <c r="K76" s="79"/>
      <c r="L76" s="79"/>
      <c r="M76" s="54"/>
      <c r="N76" s="119"/>
    </row>
    <row r="77" spans="1:14" outlineLevel="1">
      <c r="A77" s="37"/>
      <c r="B77" s="73">
        <v>139265</v>
      </c>
      <c r="C77" s="96" t="s">
        <v>455</v>
      </c>
      <c r="D77" s="51" t="s">
        <v>243</v>
      </c>
      <c r="E77" s="19">
        <v>376.39038937500004</v>
      </c>
      <c r="F77" s="107"/>
      <c r="G77" s="107"/>
      <c r="H77" s="107"/>
      <c r="I77" s="56"/>
      <c r="J77" s="79"/>
      <c r="K77" s="79"/>
      <c r="L77" s="79"/>
      <c r="M77" s="54"/>
      <c r="N77" s="119"/>
    </row>
    <row r="78" spans="1:14" outlineLevel="1">
      <c r="A78" s="37"/>
      <c r="B78" s="73">
        <v>139266</v>
      </c>
      <c r="C78" s="96" t="s">
        <v>456</v>
      </c>
      <c r="D78" s="51" t="s">
        <v>243</v>
      </c>
      <c r="E78" s="19">
        <v>376.39038937500004</v>
      </c>
      <c r="F78" s="107"/>
      <c r="G78" s="107"/>
      <c r="H78" s="107"/>
      <c r="I78" s="56"/>
      <c r="J78" s="79"/>
      <c r="K78" s="79"/>
      <c r="L78" s="79"/>
      <c r="M78" s="54"/>
      <c r="N78" s="119"/>
    </row>
    <row r="79" spans="1:14" outlineLevel="1">
      <c r="A79" s="37"/>
      <c r="B79" s="73">
        <v>139267</v>
      </c>
      <c r="C79" s="96" t="s">
        <v>457</v>
      </c>
      <c r="D79" s="51" t="s">
        <v>243</v>
      </c>
      <c r="E79" s="19">
        <v>379.67127412500008</v>
      </c>
      <c r="F79" s="107"/>
      <c r="G79" s="107"/>
      <c r="H79" s="107"/>
      <c r="I79" s="56"/>
      <c r="J79" s="79"/>
      <c r="K79" s="79"/>
      <c r="L79" s="79"/>
      <c r="M79" s="54"/>
      <c r="N79" s="119"/>
    </row>
    <row r="80" spans="1:14" ht="12.75" customHeight="1" outlineLevel="1">
      <c r="A80" s="37"/>
      <c r="B80" s="73">
        <v>139268</v>
      </c>
      <c r="C80" s="96" t="s">
        <v>458</v>
      </c>
      <c r="D80" s="51" t="s">
        <v>243</v>
      </c>
      <c r="E80" s="19">
        <v>379.67127412500008</v>
      </c>
      <c r="F80" s="107"/>
      <c r="G80" s="107"/>
      <c r="H80" s="107"/>
      <c r="I80" s="56"/>
      <c r="J80" s="79"/>
      <c r="K80" s="79"/>
      <c r="L80" s="79"/>
      <c r="M80" s="54"/>
      <c r="N80" s="119"/>
    </row>
    <row r="81" spans="1:14" outlineLevel="1">
      <c r="A81" s="37"/>
      <c r="B81" s="73">
        <v>139269</v>
      </c>
      <c r="C81" s="96" t="s">
        <v>459</v>
      </c>
      <c r="D81" s="51" t="s">
        <v>243</v>
      </c>
      <c r="E81" s="19">
        <v>434.35268662499999</v>
      </c>
      <c r="F81" s="107"/>
      <c r="G81" s="107"/>
      <c r="H81" s="107"/>
      <c r="I81" s="56"/>
      <c r="J81" s="79"/>
      <c r="K81" s="79"/>
      <c r="L81" s="79"/>
      <c r="M81" s="54"/>
      <c r="N81" s="119"/>
    </row>
    <row r="82" spans="1:14" outlineLevel="1">
      <c r="A82" s="37"/>
      <c r="B82" s="73">
        <v>139270</v>
      </c>
      <c r="C82" s="96" t="s">
        <v>460</v>
      </c>
      <c r="D82" s="51" t="s">
        <v>243</v>
      </c>
      <c r="E82" s="19">
        <v>434.35268662499999</v>
      </c>
      <c r="F82" s="107"/>
      <c r="G82" s="107"/>
      <c r="H82" s="107"/>
      <c r="I82" s="56"/>
      <c r="J82" s="79"/>
      <c r="K82" s="79"/>
      <c r="L82" s="79"/>
      <c r="M82" s="54"/>
      <c r="N82" s="119"/>
    </row>
    <row r="83" spans="1:14" outlineLevel="1">
      <c r="A83" s="37"/>
      <c r="B83" s="73">
        <v>139271</v>
      </c>
      <c r="C83" s="96" t="s">
        <v>461</v>
      </c>
      <c r="D83" s="51" t="s">
        <v>243</v>
      </c>
      <c r="E83" s="19">
        <v>452.94436687500013</v>
      </c>
      <c r="F83" s="107"/>
      <c r="G83" s="107"/>
      <c r="H83" s="107"/>
      <c r="I83" s="56"/>
      <c r="J83" s="79"/>
      <c r="K83" s="79"/>
      <c r="L83" s="79"/>
      <c r="M83" s="54"/>
      <c r="N83" s="119"/>
    </row>
    <row r="84" spans="1:14" outlineLevel="1">
      <c r="A84" s="37"/>
      <c r="B84" s="73">
        <v>139272</v>
      </c>
      <c r="C84" s="96" t="s">
        <v>462</v>
      </c>
      <c r="D84" s="51" t="s">
        <v>243</v>
      </c>
      <c r="E84" s="19">
        <v>452.94436687500013</v>
      </c>
      <c r="F84" s="107"/>
      <c r="G84" s="107"/>
      <c r="H84" s="107"/>
      <c r="I84" s="56"/>
      <c r="J84" s="79"/>
      <c r="K84" s="79"/>
      <c r="L84" s="79"/>
      <c r="M84" s="54"/>
      <c r="N84" s="119"/>
    </row>
    <row r="85" spans="1:14" ht="12.75" customHeight="1" outlineLevel="1">
      <c r="A85" s="37"/>
      <c r="B85" s="73">
        <v>139273</v>
      </c>
      <c r="C85" s="96" t="s">
        <v>463</v>
      </c>
      <c r="D85" s="51" t="s">
        <v>243</v>
      </c>
      <c r="E85" s="19">
        <v>456.22525162500006</v>
      </c>
      <c r="F85" s="107"/>
      <c r="G85" s="107"/>
      <c r="H85" s="107"/>
      <c r="I85" s="56"/>
      <c r="J85" s="79"/>
      <c r="K85" s="79"/>
      <c r="L85" s="79"/>
      <c r="M85" s="54"/>
      <c r="N85" s="119"/>
    </row>
    <row r="86" spans="1:14" ht="12.75" customHeight="1" outlineLevel="1">
      <c r="A86" s="37"/>
      <c r="B86" s="73">
        <v>139274</v>
      </c>
      <c r="C86" s="96" t="s">
        <v>464</v>
      </c>
      <c r="D86" s="51" t="s">
        <v>243</v>
      </c>
      <c r="E86" s="19">
        <v>456.22525162500006</v>
      </c>
      <c r="F86" s="107"/>
      <c r="G86" s="107"/>
      <c r="H86" s="107"/>
      <c r="I86" s="56"/>
      <c r="J86" s="79"/>
      <c r="K86" s="79"/>
      <c r="L86" s="79"/>
      <c r="M86" s="54"/>
      <c r="N86" s="119"/>
    </row>
    <row r="87" spans="1:14" outlineLevel="1">
      <c r="A87" s="37"/>
      <c r="B87" s="73">
        <v>139275</v>
      </c>
      <c r="C87" s="96" t="s">
        <v>604</v>
      </c>
      <c r="D87" s="51" t="s">
        <v>243</v>
      </c>
      <c r="E87" s="19">
        <v>510.90666412500002</v>
      </c>
      <c r="F87" s="107"/>
      <c r="G87" s="107"/>
      <c r="H87" s="107"/>
      <c r="I87" s="56"/>
      <c r="J87" s="79"/>
      <c r="K87" s="79"/>
      <c r="L87" s="79"/>
      <c r="M87" s="54"/>
      <c r="N87" s="119"/>
    </row>
    <row r="88" spans="1:14" ht="12.75" customHeight="1" outlineLevel="1">
      <c r="A88" s="37"/>
      <c r="B88" s="73">
        <v>139276</v>
      </c>
      <c r="C88" s="96" t="s">
        <v>605</v>
      </c>
      <c r="D88" s="51" t="s">
        <v>243</v>
      </c>
      <c r="E88" s="19">
        <v>510.90666412500002</v>
      </c>
      <c r="F88" s="107"/>
      <c r="G88" s="107"/>
      <c r="H88" s="107"/>
      <c r="I88" s="56"/>
      <c r="J88" s="79"/>
      <c r="K88" s="79"/>
      <c r="L88" s="79"/>
      <c r="M88" s="54"/>
      <c r="N88" s="119"/>
    </row>
    <row r="89" spans="1:14">
      <c r="A89" s="37"/>
      <c r="B89" s="237" t="s">
        <v>465</v>
      </c>
      <c r="C89" s="96"/>
      <c r="D89" s="51"/>
      <c r="E89" s="19"/>
      <c r="F89" s="107"/>
      <c r="G89" s="107"/>
      <c r="H89" s="107"/>
      <c r="I89" s="56"/>
      <c r="J89" s="79"/>
      <c r="K89" s="79"/>
      <c r="L89" s="79"/>
      <c r="M89" s="54"/>
      <c r="N89" s="119"/>
    </row>
    <row r="90" spans="1:14" ht="12.75" customHeight="1" outlineLevel="1">
      <c r="A90" s="37"/>
      <c r="B90" s="73">
        <v>134306</v>
      </c>
      <c r="C90" s="96" t="s">
        <v>466</v>
      </c>
      <c r="D90" s="51" t="s">
        <v>243</v>
      </c>
      <c r="E90" s="19">
        <v>334.13623922249997</v>
      </c>
      <c r="F90" s="100"/>
      <c r="G90" s="100"/>
      <c r="H90" s="100"/>
      <c r="I90" s="56"/>
      <c r="J90" s="79"/>
      <c r="K90" s="79"/>
      <c r="L90" s="79"/>
      <c r="M90" s="54"/>
      <c r="N90" s="119"/>
    </row>
    <row r="91" spans="1:14" ht="25.5" outlineLevel="1">
      <c r="A91" s="37"/>
      <c r="B91" s="73">
        <v>134429</v>
      </c>
      <c r="C91" s="96" t="s">
        <v>467</v>
      </c>
      <c r="D91" s="51" t="s">
        <v>243</v>
      </c>
      <c r="E91" s="19">
        <v>334.13623922249997</v>
      </c>
      <c r="F91" s="100"/>
      <c r="G91" s="100"/>
      <c r="H91" s="100"/>
      <c r="I91" s="56"/>
      <c r="J91" s="79"/>
      <c r="K91" s="79"/>
      <c r="L91" s="79"/>
      <c r="M91" s="54"/>
      <c r="N91" s="119"/>
    </row>
    <row r="92" spans="1:14" ht="25.5" outlineLevel="1">
      <c r="A92" s="37"/>
      <c r="B92" s="73">
        <v>139279</v>
      </c>
      <c r="C92" s="96" t="s">
        <v>468</v>
      </c>
      <c r="D92" s="51" t="s">
        <v>243</v>
      </c>
      <c r="E92" s="19">
        <v>354.36836184750001</v>
      </c>
      <c r="F92" s="100"/>
      <c r="G92" s="100"/>
      <c r="H92" s="100"/>
      <c r="I92" s="56"/>
      <c r="J92" s="79"/>
      <c r="K92" s="79"/>
      <c r="L92" s="79"/>
      <c r="M92" s="54"/>
      <c r="N92" s="119"/>
    </row>
    <row r="93" spans="1:14" ht="25.5" outlineLevel="1">
      <c r="A93" s="37"/>
      <c r="B93" s="73">
        <v>139280</v>
      </c>
      <c r="C93" s="96" t="s">
        <v>469</v>
      </c>
      <c r="D93" s="51" t="s">
        <v>243</v>
      </c>
      <c r="E93" s="19">
        <v>354.36836184750001</v>
      </c>
      <c r="F93" s="100"/>
      <c r="G93" s="100"/>
      <c r="H93" s="100"/>
      <c r="I93" s="56"/>
      <c r="J93" s="79"/>
      <c r="K93" s="79"/>
      <c r="L93" s="79"/>
      <c r="M93" s="54"/>
      <c r="N93" s="119"/>
    </row>
    <row r="94" spans="1:14" ht="25.5" outlineLevel="1">
      <c r="A94" s="37"/>
      <c r="B94" s="73">
        <v>139257</v>
      </c>
      <c r="C94" s="96" t="s">
        <v>470</v>
      </c>
      <c r="D94" s="51" t="s">
        <v>243</v>
      </c>
      <c r="E94" s="19">
        <v>421.80877059750003</v>
      </c>
      <c r="F94" s="100"/>
      <c r="G94" s="100"/>
      <c r="H94" s="100"/>
      <c r="I94" s="56"/>
      <c r="J94" s="79"/>
      <c r="K94" s="79"/>
      <c r="L94" s="79"/>
      <c r="M94" s="54"/>
      <c r="N94" s="119"/>
    </row>
    <row r="95" spans="1:14" ht="25.5" outlineLevel="1">
      <c r="A95" s="37"/>
      <c r="B95" s="73">
        <v>139283</v>
      </c>
      <c r="C95" s="96" t="s">
        <v>471</v>
      </c>
      <c r="D95" s="51" t="s">
        <v>243</v>
      </c>
      <c r="E95" s="19">
        <v>421.80877059750003</v>
      </c>
      <c r="F95" s="100"/>
      <c r="G95" s="100"/>
      <c r="H95" s="100"/>
      <c r="I95" s="56"/>
      <c r="J95" s="79"/>
      <c r="K95" s="79"/>
      <c r="L95" s="79"/>
      <c r="M95" s="54"/>
      <c r="N95" s="119"/>
    </row>
    <row r="96" spans="1:14" ht="25.5" outlineLevel="1">
      <c r="A96" s="37"/>
      <c r="B96" s="73">
        <v>139284</v>
      </c>
      <c r="C96" s="96" t="s">
        <v>472</v>
      </c>
      <c r="D96" s="51" t="s">
        <v>243</v>
      </c>
      <c r="E96" s="19">
        <v>374.60048447250011</v>
      </c>
      <c r="F96" s="100"/>
      <c r="G96" s="100"/>
      <c r="H96" s="100"/>
      <c r="I96" s="56"/>
      <c r="J96" s="79"/>
      <c r="K96" s="79"/>
      <c r="L96" s="79"/>
      <c r="M96" s="54"/>
      <c r="N96" s="119"/>
    </row>
    <row r="97" spans="1:14" ht="25.5" outlineLevel="1">
      <c r="A97" s="37"/>
      <c r="B97" s="73">
        <v>139286</v>
      </c>
      <c r="C97" s="96" t="s">
        <v>473</v>
      </c>
      <c r="D97" s="51" t="s">
        <v>243</v>
      </c>
      <c r="E97" s="19">
        <v>374.60048447250011</v>
      </c>
      <c r="F97" s="100"/>
      <c r="G97" s="100"/>
      <c r="H97" s="100"/>
      <c r="I97" s="56"/>
      <c r="J97" s="79"/>
      <c r="K97" s="79"/>
      <c r="L97" s="79"/>
      <c r="M97" s="54"/>
      <c r="N97" s="119"/>
    </row>
    <row r="98" spans="1:14" ht="25.5" outlineLevel="1">
      <c r="A98" s="37"/>
      <c r="B98" s="73">
        <v>139288</v>
      </c>
      <c r="C98" s="96" t="s">
        <v>474</v>
      </c>
      <c r="D98" s="51" t="s">
        <v>243</v>
      </c>
      <c r="E98" s="19">
        <v>415.06472972250009</v>
      </c>
      <c r="F98" s="100"/>
      <c r="G98" s="100"/>
      <c r="H98" s="100"/>
      <c r="I98" s="56"/>
      <c r="J98" s="79"/>
      <c r="K98" s="79"/>
      <c r="L98" s="79"/>
      <c r="M98" s="54"/>
      <c r="N98" s="119"/>
    </row>
    <row r="99" spans="1:14" ht="25.5" outlineLevel="1">
      <c r="A99" s="37"/>
      <c r="B99" s="73">
        <v>139289</v>
      </c>
      <c r="C99" s="96" t="s">
        <v>475</v>
      </c>
      <c r="D99" s="51" t="s">
        <v>243</v>
      </c>
      <c r="E99" s="19">
        <v>415.06472972250009</v>
      </c>
      <c r="F99" s="100"/>
      <c r="G99" s="100"/>
      <c r="H99" s="100"/>
      <c r="I99" s="56"/>
      <c r="J99" s="79"/>
      <c r="K99" s="79"/>
      <c r="L99" s="79"/>
      <c r="M99" s="54"/>
      <c r="N99" s="119"/>
    </row>
    <row r="100" spans="1:14" ht="25.5" outlineLevel="1">
      <c r="A100" s="37"/>
      <c r="B100" s="73">
        <v>139290</v>
      </c>
      <c r="C100" s="96" t="s">
        <v>476</v>
      </c>
      <c r="D100" s="51" t="s">
        <v>243</v>
      </c>
      <c r="E100" s="19">
        <v>462.27301584750012</v>
      </c>
      <c r="F100" s="100"/>
      <c r="G100" s="100"/>
      <c r="H100" s="100"/>
      <c r="I100" s="56"/>
      <c r="J100" s="79"/>
      <c r="K100" s="79"/>
      <c r="L100" s="79"/>
      <c r="M100" s="54"/>
      <c r="N100" s="119"/>
    </row>
    <row r="101" spans="1:14" ht="28.5" customHeight="1" outlineLevel="1">
      <c r="A101" s="37"/>
      <c r="B101" s="73">
        <v>139291</v>
      </c>
      <c r="C101" s="385" t="s">
        <v>477</v>
      </c>
      <c r="D101" s="51" t="s">
        <v>243</v>
      </c>
      <c r="E101" s="19">
        <v>462.27301584750012</v>
      </c>
      <c r="F101" s="100"/>
      <c r="G101" s="100"/>
      <c r="H101" s="100"/>
      <c r="I101" s="56"/>
      <c r="J101" s="79"/>
      <c r="K101" s="79"/>
      <c r="L101" s="79"/>
      <c r="M101" s="54"/>
      <c r="N101" s="119"/>
    </row>
    <row r="102" spans="1:14" ht="25.5" outlineLevel="1">
      <c r="A102" s="37"/>
      <c r="B102" s="73">
        <v>139292</v>
      </c>
      <c r="C102" s="96" t="s">
        <v>478</v>
      </c>
      <c r="D102" s="51" t="s">
        <v>243</v>
      </c>
      <c r="E102" s="19">
        <v>385.52583069000002</v>
      </c>
      <c r="F102" s="100"/>
      <c r="G102" s="100"/>
      <c r="H102" s="100"/>
      <c r="I102" s="56"/>
      <c r="J102" s="79"/>
      <c r="K102" s="79"/>
      <c r="L102" s="79"/>
      <c r="M102" s="54"/>
      <c r="N102" s="119"/>
    </row>
    <row r="103" spans="1:14" ht="25.5" outlineLevel="1">
      <c r="A103" s="37"/>
      <c r="B103" s="73">
        <v>139293</v>
      </c>
      <c r="C103" s="96" t="s">
        <v>479</v>
      </c>
      <c r="D103" s="51" t="s">
        <v>243</v>
      </c>
      <c r="E103" s="19">
        <v>385.52583069000002</v>
      </c>
      <c r="F103" s="100"/>
      <c r="G103" s="100"/>
      <c r="H103" s="100"/>
      <c r="I103" s="56"/>
      <c r="J103" s="79"/>
      <c r="K103" s="79"/>
      <c r="L103" s="79"/>
      <c r="M103" s="54"/>
      <c r="N103" s="119"/>
    </row>
    <row r="104" spans="1:14" ht="25.5" outlineLevel="1">
      <c r="A104" s="37"/>
      <c r="B104" s="73">
        <v>139294</v>
      </c>
      <c r="C104" s="96" t="s">
        <v>480</v>
      </c>
      <c r="D104" s="51" t="s">
        <v>243</v>
      </c>
      <c r="E104" s="19">
        <v>405.75795331500012</v>
      </c>
      <c r="F104" s="100"/>
      <c r="G104" s="100"/>
      <c r="H104" s="100"/>
      <c r="I104" s="56"/>
      <c r="J104" s="79"/>
      <c r="K104" s="79"/>
      <c r="L104" s="79"/>
      <c r="M104" s="54"/>
      <c r="N104" s="119"/>
    </row>
    <row r="105" spans="1:14" ht="12.75" customHeight="1" outlineLevel="1">
      <c r="A105" s="37"/>
      <c r="B105" s="73">
        <v>139295</v>
      </c>
      <c r="C105" s="96" t="s">
        <v>481</v>
      </c>
      <c r="D105" s="51" t="s">
        <v>243</v>
      </c>
      <c r="E105" s="19">
        <v>405.75795331500012</v>
      </c>
      <c r="F105" s="100"/>
      <c r="G105" s="100"/>
      <c r="H105" s="100"/>
      <c r="I105" s="56"/>
      <c r="J105" s="79"/>
      <c r="K105" s="79"/>
      <c r="L105" s="79"/>
      <c r="M105" s="54"/>
      <c r="N105" s="119"/>
    </row>
    <row r="106" spans="1:14" ht="25.5" outlineLevel="1">
      <c r="A106" s="37"/>
      <c r="B106" s="73">
        <v>139296</v>
      </c>
      <c r="C106" s="96" t="s">
        <v>482</v>
      </c>
      <c r="D106" s="51" t="s">
        <v>243</v>
      </c>
      <c r="E106" s="19">
        <v>473.19836206500014</v>
      </c>
      <c r="F106" s="100"/>
      <c r="G106" s="100"/>
      <c r="H106" s="100"/>
      <c r="I106" s="56"/>
      <c r="J106" s="79"/>
      <c r="K106" s="79"/>
      <c r="L106" s="79"/>
      <c r="M106" s="54"/>
      <c r="N106" s="119"/>
    </row>
    <row r="107" spans="1:14" ht="25.5" outlineLevel="1">
      <c r="A107" s="37"/>
      <c r="B107" s="73">
        <v>139297</v>
      </c>
      <c r="C107" s="96" t="s">
        <v>483</v>
      </c>
      <c r="D107" s="51" t="s">
        <v>243</v>
      </c>
      <c r="E107" s="19">
        <v>473.19836206500014</v>
      </c>
      <c r="F107" s="100"/>
      <c r="G107" s="100"/>
      <c r="H107" s="100"/>
      <c r="I107" s="56"/>
      <c r="J107" s="79"/>
      <c r="K107" s="79"/>
      <c r="L107" s="79"/>
      <c r="M107" s="54"/>
      <c r="N107" s="119"/>
    </row>
    <row r="108" spans="1:14" ht="25.5" outlineLevel="1">
      <c r="A108" s="37"/>
      <c r="B108" s="73">
        <v>139298</v>
      </c>
      <c r="C108" s="96" t="s">
        <v>484</v>
      </c>
      <c r="D108" s="51" t="s">
        <v>243</v>
      </c>
      <c r="E108" s="19">
        <v>425.99007594000005</v>
      </c>
      <c r="F108" s="100"/>
      <c r="G108" s="100"/>
      <c r="H108" s="100"/>
      <c r="I108" s="56"/>
      <c r="J108" s="79"/>
      <c r="K108" s="79"/>
      <c r="L108" s="79"/>
      <c r="M108" s="54"/>
      <c r="N108" s="119"/>
    </row>
    <row r="109" spans="1:14" ht="25.5" outlineLevel="1">
      <c r="A109" s="37"/>
      <c r="B109" s="73">
        <v>139299</v>
      </c>
      <c r="C109" s="96" t="s">
        <v>485</v>
      </c>
      <c r="D109" s="51" t="s">
        <v>243</v>
      </c>
      <c r="E109" s="19">
        <v>425.99007594000005</v>
      </c>
      <c r="F109" s="100"/>
      <c r="G109" s="100"/>
      <c r="H109" s="100"/>
      <c r="I109" s="56"/>
      <c r="J109" s="79"/>
      <c r="K109" s="79"/>
      <c r="L109" s="79"/>
      <c r="M109" s="54"/>
      <c r="N109" s="119"/>
    </row>
    <row r="110" spans="1:14" ht="26.25" customHeight="1" outlineLevel="1">
      <c r="A110" s="37"/>
      <c r="B110" s="73">
        <v>139300</v>
      </c>
      <c r="C110" s="96" t="s">
        <v>486</v>
      </c>
      <c r="D110" s="51" t="s">
        <v>243</v>
      </c>
      <c r="E110" s="19">
        <v>466.45432119000009</v>
      </c>
      <c r="F110" s="100"/>
      <c r="G110" s="100"/>
      <c r="H110" s="100"/>
      <c r="I110" s="56"/>
      <c r="J110" s="79"/>
      <c r="K110" s="79"/>
      <c r="L110" s="79"/>
      <c r="M110" s="54"/>
      <c r="N110" s="119"/>
    </row>
    <row r="111" spans="1:14" ht="25.5" outlineLevel="1">
      <c r="A111" s="37"/>
      <c r="B111" s="73">
        <v>139301</v>
      </c>
      <c r="C111" s="96" t="s">
        <v>487</v>
      </c>
      <c r="D111" s="51" t="s">
        <v>243</v>
      </c>
      <c r="E111" s="19">
        <v>466.45432119000009</v>
      </c>
      <c r="F111" s="100"/>
      <c r="G111" s="100"/>
      <c r="H111" s="100"/>
      <c r="I111" s="56"/>
      <c r="J111" s="79"/>
      <c r="K111" s="79"/>
      <c r="L111" s="79"/>
      <c r="M111" s="54"/>
      <c r="N111" s="119"/>
    </row>
    <row r="112" spans="1:14" ht="25.5" outlineLevel="1">
      <c r="A112" s="37"/>
      <c r="B112" s="73">
        <v>139302</v>
      </c>
      <c r="C112" s="96" t="s">
        <v>488</v>
      </c>
      <c r="D112" s="51" t="s">
        <v>243</v>
      </c>
      <c r="E112" s="19">
        <v>513.66260731500017</v>
      </c>
      <c r="F112" s="100"/>
      <c r="G112" s="100"/>
      <c r="H112" s="100"/>
      <c r="I112" s="56"/>
      <c r="J112" s="79"/>
      <c r="K112" s="79"/>
      <c r="L112" s="79"/>
      <c r="M112" s="54"/>
      <c r="N112" s="119"/>
    </row>
    <row r="113" spans="1:14" ht="25.5" outlineLevel="1">
      <c r="A113" s="37"/>
      <c r="B113" s="73">
        <v>139303</v>
      </c>
      <c r="C113" s="96" t="s">
        <v>489</v>
      </c>
      <c r="D113" s="51" t="s">
        <v>243</v>
      </c>
      <c r="E113" s="19">
        <v>513.66260731500017</v>
      </c>
      <c r="F113" s="100"/>
      <c r="G113" s="100"/>
      <c r="H113" s="100"/>
      <c r="I113" s="56"/>
      <c r="J113" s="79"/>
      <c r="K113" s="79"/>
      <c r="L113" s="79"/>
      <c r="M113" s="54"/>
      <c r="N113" s="119"/>
    </row>
    <row r="114" spans="1:14">
      <c r="A114" s="37"/>
      <c r="B114" s="236" t="s">
        <v>249</v>
      </c>
      <c r="C114" s="236"/>
      <c r="D114" s="236"/>
      <c r="E114" s="19"/>
      <c r="F114" s="107"/>
      <c r="G114" s="107"/>
      <c r="H114" s="107"/>
      <c r="I114" s="56"/>
      <c r="J114" s="79"/>
      <c r="K114" s="79"/>
      <c r="L114" s="79"/>
      <c r="M114" s="54"/>
      <c r="N114" s="119"/>
    </row>
    <row r="115" spans="1:14" outlineLevel="1">
      <c r="A115" s="37"/>
      <c r="B115" s="73">
        <v>115139</v>
      </c>
      <c r="C115" s="242" t="s">
        <v>241</v>
      </c>
      <c r="D115" s="51" t="s">
        <v>243</v>
      </c>
      <c r="E115" s="19">
        <v>388</v>
      </c>
      <c r="F115" s="19"/>
      <c r="G115" s="19"/>
      <c r="H115" s="19"/>
      <c r="I115" s="56"/>
      <c r="J115" s="79"/>
      <c r="K115" s="79"/>
      <c r="L115" s="79"/>
      <c r="M115" s="18"/>
      <c r="N115" s="119"/>
    </row>
    <row r="116" spans="1:14" outlineLevel="1">
      <c r="A116" s="37"/>
      <c r="B116" s="73">
        <v>139233</v>
      </c>
      <c r="C116" s="56" t="s">
        <v>575</v>
      </c>
      <c r="D116" s="51" t="s">
        <v>243</v>
      </c>
      <c r="E116" s="19">
        <v>388</v>
      </c>
      <c r="F116" s="19"/>
      <c r="G116" s="19"/>
      <c r="H116" s="19"/>
      <c r="I116" s="56"/>
      <c r="J116" s="79"/>
      <c r="K116" s="79"/>
      <c r="L116" s="79"/>
      <c r="M116" s="18"/>
      <c r="N116" s="119"/>
    </row>
    <row r="117" spans="1:14" outlineLevel="1">
      <c r="A117" s="37"/>
      <c r="B117" s="73">
        <v>115752</v>
      </c>
      <c r="C117" s="56" t="s">
        <v>250</v>
      </c>
      <c r="D117" s="51" t="s">
        <v>243</v>
      </c>
      <c r="E117" s="19">
        <v>424</v>
      </c>
      <c r="F117" s="19"/>
      <c r="G117" s="19"/>
      <c r="H117" s="19"/>
      <c r="I117" s="56"/>
      <c r="J117" s="79"/>
      <c r="K117" s="79"/>
      <c r="L117" s="79"/>
      <c r="M117" s="18"/>
      <c r="N117" s="119"/>
    </row>
    <row r="118" spans="1:14" outlineLevel="1">
      <c r="A118" s="37"/>
      <c r="B118" s="73">
        <v>139234</v>
      </c>
      <c r="C118" s="56" t="s">
        <v>576</v>
      </c>
      <c r="D118" s="51" t="s">
        <v>243</v>
      </c>
      <c r="E118" s="19">
        <v>424</v>
      </c>
      <c r="F118" s="19"/>
      <c r="G118" s="19"/>
      <c r="H118" s="19"/>
      <c r="I118" s="56"/>
      <c r="J118" s="79"/>
      <c r="K118" s="79"/>
      <c r="L118" s="79"/>
      <c r="M118" s="18"/>
      <c r="N118" s="119"/>
    </row>
    <row r="119" spans="1:14" outlineLevel="1">
      <c r="A119" s="37"/>
      <c r="B119" s="73">
        <v>139235</v>
      </c>
      <c r="C119" s="56" t="s">
        <v>577</v>
      </c>
      <c r="D119" s="51" t="s">
        <v>243</v>
      </c>
      <c r="E119" s="19">
        <v>526</v>
      </c>
      <c r="F119" s="19"/>
      <c r="G119" s="19"/>
      <c r="H119" s="19"/>
      <c r="I119" s="56"/>
      <c r="J119" s="79"/>
      <c r="K119" s="79"/>
      <c r="L119" s="79"/>
      <c r="M119" s="18"/>
      <c r="N119" s="119"/>
    </row>
    <row r="120" spans="1:14" outlineLevel="1">
      <c r="A120" s="37"/>
      <c r="B120" s="73">
        <v>139236</v>
      </c>
      <c r="C120" s="56" t="s">
        <v>578</v>
      </c>
      <c r="D120" s="51" t="s">
        <v>243</v>
      </c>
      <c r="E120" s="19">
        <v>526</v>
      </c>
      <c r="F120" s="19"/>
      <c r="G120" s="19"/>
      <c r="H120" s="19"/>
      <c r="I120" s="56"/>
      <c r="J120" s="79"/>
      <c r="K120" s="79"/>
      <c r="L120" s="79"/>
      <c r="M120" s="18"/>
      <c r="N120" s="119"/>
    </row>
    <row r="121" spans="1:14" outlineLevel="1">
      <c r="A121" s="37"/>
      <c r="B121" s="73">
        <v>139237</v>
      </c>
      <c r="C121" s="56" t="s">
        <v>579</v>
      </c>
      <c r="D121" s="51" t="s">
        <v>243</v>
      </c>
      <c r="E121" s="19">
        <v>469</v>
      </c>
      <c r="F121" s="19"/>
      <c r="G121" s="19"/>
      <c r="H121" s="19"/>
      <c r="I121" s="56"/>
      <c r="J121" s="79"/>
      <c r="K121" s="79"/>
      <c r="L121" s="79"/>
      <c r="M121" s="18"/>
      <c r="N121" s="119"/>
    </row>
    <row r="122" spans="1:14" outlineLevel="1">
      <c r="A122" s="37"/>
      <c r="B122" s="73">
        <v>115753</v>
      </c>
      <c r="C122" s="56" t="s">
        <v>580</v>
      </c>
      <c r="D122" s="51" t="s">
        <v>243</v>
      </c>
      <c r="E122" s="19">
        <v>469</v>
      </c>
      <c r="F122" s="19"/>
      <c r="G122" s="19"/>
      <c r="H122" s="19"/>
      <c r="I122" s="56"/>
      <c r="J122" s="79"/>
      <c r="K122" s="79"/>
      <c r="L122" s="79"/>
      <c r="M122" s="18"/>
      <c r="N122" s="119"/>
    </row>
    <row r="123" spans="1:14" outlineLevel="1">
      <c r="A123" s="37"/>
      <c r="B123" s="73">
        <v>125287</v>
      </c>
      <c r="C123" s="56" t="s">
        <v>521</v>
      </c>
      <c r="D123" s="51" t="s">
        <v>243</v>
      </c>
      <c r="E123" s="19">
        <v>504</v>
      </c>
      <c r="F123" s="19"/>
      <c r="G123" s="19"/>
      <c r="H123" s="19"/>
      <c r="I123" s="56"/>
      <c r="J123" s="79"/>
      <c r="K123" s="79"/>
      <c r="L123" s="79"/>
      <c r="M123" s="18"/>
      <c r="N123" s="119"/>
    </row>
    <row r="124" spans="1:14" outlineLevel="1">
      <c r="A124" s="37"/>
      <c r="B124" s="73">
        <v>139238</v>
      </c>
      <c r="C124" s="56" t="s">
        <v>581</v>
      </c>
      <c r="D124" s="51" t="s">
        <v>243</v>
      </c>
      <c r="E124" s="19">
        <v>504</v>
      </c>
      <c r="F124" s="19"/>
      <c r="G124" s="19"/>
      <c r="H124" s="19"/>
      <c r="I124" s="56"/>
      <c r="J124" s="79"/>
      <c r="K124" s="79"/>
      <c r="L124" s="79"/>
      <c r="M124" s="18"/>
      <c r="N124" s="119"/>
    </row>
    <row r="125" spans="1:14" outlineLevel="1">
      <c r="A125" s="37"/>
      <c r="B125" s="73">
        <v>139304</v>
      </c>
      <c r="C125" s="56" t="s">
        <v>582</v>
      </c>
      <c r="D125" s="51" t="s">
        <v>243</v>
      </c>
      <c r="E125" s="19">
        <v>607</v>
      </c>
      <c r="F125" s="19"/>
      <c r="G125" s="19"/>
      <c r="H125" s="19"/>
      <c r="I125" s="56"/>
      <c r="J125" s="79"/>
      <c r="K125" s="79"/>
      <c r="L125" s="79"/>
      <c r="M125" s="18"/>
      <c r="N125" s="119"/>
    </row>
    <row r="126" spans="1:14" outlineLevel="1">
      <c r="A126" s="37"/>
      <c r="B126" s="73">
        <v>139305</v>
      </c>
      <c r="C126" s="56" t="s">
        <v>583</v>
      </c>
      <c r="D126" s="51" t="s">
        <v>243</v>
      </c>
      <c r="E126" s="19">
        <v>607</v>
      </c>
      <c r="F126" s="19"/>
      <c r="G126" s="19"/>
      <c r="H126" s="19"/>
      <c r="I126" s="56"/>
      <c r="J126" s="79"/>
      <c r="K126" s="79"/>
      <c r="L126" s="79"/>
      <c r="M126" s="18"/>
      <c r="N126" s="119"/>
    </row>
    <row r="127" spans="1:14" outlineLevel="1">
      <c r="A127" s="37"/>
      <c r="B127" s="73">
        <v>139306</v>
      </c>
      <c r="C127" s="56" t="s">
        <v>584</v>
      </c>
      <c r="D127" s="51" t="s">
        <v>243</v>
      </c>
      <c r="E127" s="19">
        <v>411.07517386650011</v>
      </c>
      <c r="F127" s="19"/>
      <c r="G127" s="19"/>
      <c r="H127" s="19"/>
      <c r="I127" s="56"/>
      <c r="J127" s="79"/>
      <c r="K127" s="79"/>
      <c r="L127" s="79"/>
      <c r="M127" s="18"/>
      <c r="N127" s="119"/>
    </row>
    <row r="128" spans="1:14" outlineLevel="1">
      <c r="A128" s="37"/>
      <c r="B128" s="73">
        <v>139307</v>
      </c>
      <c r="C128" s="56" t="s">
        <v>585</v>
      </c>
      <c r="D128" s="51" t="s">
        <v>243</v>
      </c>
      <c r="E128" s="19">
        <v>447.10147567800016</v>
      </c>
      <c r="F128" s="19"/>
      <c r="G128" s="19"/>
      <c r="H128" s="19"/>
      <c r="I128" s="56"/>
      <c r="J128" s="79"/>
      <c r="K128" s="79"/>
      <c r="L128" s="79"/>
      <c r="M128" s="18"/>
      <c r="N128" s="119"/>
    </row>
    <row r="129" spans="1:14" outlineLevel="1">
      <c r="A129" s="37"/>
      <c r="B129" s="73">
        <v>139308</v>
      </c>
      <c r="C129" s="56" t="s">
        <v>586</v>
      </c>
      <c r="D129" s="51" t="s">
        <v>243</v>
      </c>
      <c r="E129" s="19">
        <v>548.61204984300014</v>
      </c>
      <c r="F129" s="19"/>
      <c r="G129" s="19"/>
      <c r="H129" s="19"/>
      <c r="I129" s="56"/>
      <c r="J129" s="79"/>
      <c r="K129" s="79"/>
      <c r="L129" s="79"/>
      <c r="M129" s="18"/>
      <c r="N129" s="119"/>
    </row>
    <row r="130" spans="1:14" outlineLevel="1">
      <c r="A130" s="37"/>
      <c r="B130" s="73">
        <v>139309</v>
      </c>
      <c r="C130" s="56" t="s">
        <v>587</v>
      </c>
      <c r="D130" s="51" t="s">
        <v>243</v>
      </c>
      <c r="E130" s="19">
        <v>491.48747183250009</v>
      </c>
      <c r="F130" s="19"/>
      <c r="G130" s="19"/>
      <c r="H130" s="19"/>
      <c r="I130" s="56"/>
      <c r="J130" s="79"/>
      <c r="K130" s="79"/>
      <c r="L130" s="79"/>
      <c r="M130" s="18"/>
      <c r="N130" s="119"/>
    </row>
    <row r="131" spans="1:14" outlineLevel="1">
      <c r="A131" s="37"/>
      <c r="B131" s="73">
        <v>139310</v>
      </c>
      <c r="C131" s="56" t="s">
        <v>588</v>
      </c>
      <c r="D131" s="51" t="s">
        <v>243</v>
      </c>
      <c r="E131" s="19">
        <v>527.51377364400003</v>
      </c>
      <c r="F131" s="19"/>
      <c r="G131" s="19"/>
      <c r="H131" s="19"/>
      <c r="I131" s="56"/>
      <c r="J131" s="79"/>
      <c r="K131" s="79"/>
      <c r="L131" s="79"/>
      <c r="M131" s="18"/>
      <c r="N131" s="119"/>
    </row>
    <row r="132" spans="1:14" outlineLevel="1">
      <c r="A132" s="37"/>
      <c r="B132" s="73">
        <v>139311</v>
      </c>
      <c r="C132" s="56" t="s">
        <v>589</v>
      </c>
      <c r="D132" s="51" t="s">
        <v>243</v>
      </c>
      <c r="E132" s="19">
        <v>629.02434780900001</v>
      </c>
      <c r="F132" s="19"/>
      <c r="G132" s="19"/>
      <c r="H132" s="19"/>
      <c r="I132" s="56"/>
      <c r="J132" s="79"/>
      <c r="K132" s="79"/>
      <c r="L132" s="79"/>
      <c r="M132" s="18"/>
      <c r="N132" s="119"/>
    </row>
    <row r="133" spans="1:14">
      <c r="A133" s="37"/>
      <c r="B133" s="243" t="s">
        <v>380</v>
      </c>
      <c r="C133" s="244"/>
      <c r="D133" s="51"/>
      <c r="E133" s="19"/>
      <c r="F133" s="19"/>
      <c r="G133" s="19"/>
      <c r="H133" s="19"/>
      <c r="I133" s="56"/>
      <c r="J133" s="79"/>
      <c r="K133" s="79"/>
      <c r="L133" s="79"/>
      <c r="M133" s="18"/>
      <c r="N133" s="119"/>
    </row>
    <row r="134" spans="1:14" outlineLevel="1">
      <c r="A134" s="37"/>
      <c r="B134" s="73">
        <v>125289</v>
      </c>
      <c r="C134" s="56" t="s">
        <v>381</v>
      </c>
      <c r="D134" s="51" t="s">
        <v>243</v>
      </c>
      <c r="E134" s="19">
        <v>421.77596175000014</v>
      </c>
      <c r="F134" s="19"/>
      <c r="G134" s="19"/>
      <c r="H134" s="19"/>
      <c r="I134" s="56"/>
      <c r="J134" s="79"/>
      <c r="K134" s="79"/>
      <c r="L134" s="79"/>
      <c r="M134" s="18"/>
      <c r="N134" s="119"/>
    </row>
    <row r="135" spans="1:14" outlineLevel="1">
      <c r="A135" s="37"/>
      <c r="B135" s="73">
        <v>125290</v>
      </c>
      <c r="C135" s="56" t="s">
        <v>382</v>
      </c>
      <c r="D135" s="51" t="s">
        <v>243</v>
      </c>
      <c r="E135" s="19">
        <v>421.77596175000014</v>
      </c>
      <c r="F135" s="19"/>
      <c r="G135" s="19"/>
      <c r="H135" s="19"/>
      <c r="I135" s="56"/>
      <c r="J135" s="79"/>
      <c r="K135" s="79"/>
      <c r="L135" s="79"/>
      <c r="M135" s="18"/>
      <c r="N135" s="119"/>
    </row>
    <row r="136" spans="1:14" outlineLevel="1">
      <c r="A136" s="37"/>
      <c r="B136" s="73">
        <v>125291</v>
      </c>
      <c r="C136" s="56" t="s">
        <v>383</v>
      </c>
      <c r="D136" s="51" t="s">
        <v>243</v>
      </c>
      <c r="E136" s="19">
        <v>441.11130921000006</v>
      </c>
      <c r="F136" s="19"/>
      <c r="G136" s="19"/>
      <c r="H136" s="19"/>
      <c r="I136" s="56"/>
      <c r="J136" s="79"/>
      <c r="K136" s="79"/>
      <c r="L136" s="79"/>
      <c r="M136" s="18"/>
      <c r="N136" s="119"/>
    </row>
    <row r="137" spans="1:14" outlineLevel="1">
      <c r="A137" s="37"/>
      <c r="B137" s="73">
        <v>125292</v>
      </c>
      <c r="C137" s="192" t="s">
        <v>522</v>
      </c>
      <c r="D137" s="51" t="s">
        <v>243</v>
      </c>
      <c r="E137" s="19">
        <v>441.11130921000006</v>
      </c>
      <c r="F137" s="19"/>
      <c r="G137" s="19"/>
      <c r="H137" s="19"/>
      <c r="I137" s="56"/>
      <c r="J137" s="79"/>
      <c r="K137" s="79"/>
      <c r="L137" s="79"/>
      <c r="M137" s="18"/>
      <c r="N137" s="119"/>
    </row>
    <row r="138" spans="1:14" outlineLevel="1">
      <c r="A138" s="37"/>
      <c r="B138" s="73">
        <v>125937</v>
      </c>
      <c r="C138" s="56" t="s">
        <v>384</v>
      </c>
      <c r="D138" s="51" t="s">
        <v>243</v>
      </c>
      <c r="E138" s="19">
        <v>505.56246741000012</v>
      </c>
      <c r="F138" s="19"/>
      <c r="G138" s="19"/>
      <c r="H138" s="19"/>
      <c r="I138" s="56"/>
      <c r="J138" s="79"/>
      <c r="K138" s="79"/>
      <c r="L138" s="79"/>
      <c r="M138" s="18"/>
      <c r="N138" s="119"/>
    </row>
    <row r="139" spans="1:14" outlineLevel="1">
      <c r="A139" s="37"/>
      <c r="B139" s="73">
        <v>125938</v>
      </c>
      <c r="C139" s="56" t="s">
        <v>385</v>
      </c>
      <c r="D139" s="51" t="s">
        <v>243</v>
      </c>
      <c r="E139" s="19">
        <v>505.56246741000012</v>
      </c>
      <c r="F139" s="19"/>
      <c r="G139" s="19"/>
      <c r="H139" s="19"/>
      <c r="I139" s="56"/>
      <c r="J139" s="79"/>
      <c r="K139" s="79"/>
      <c r="L139" s="79"/>
      <c r="M139" s="18"/>
      <c r="N139" s="119"/>
    </row>
    <row r="140" spans="1:14" outlineLevel="1">
      <c r="A140" s="37"/>
      <c r="B140" s="73">
        <v>123119</v>
      </c>
      <c r="C140" s="56" t="s">
        <v>386</v>
      </c>
      <c r="D140" s="51" t="s">
        <v>243</v>
      </c>
      <c r="E140" s="19">
        <v>450.77898294000011</v>
      </c>
      <c r="F140" s="19"/>
      <c r="G140" s="19"/>
      <c r="H140" s="19"/>
      <c r="I140" s="56"/>
      <c r="J140" s="79"/>
      <c r="K140" s="79"/>
      <c r="L140" s="79"/>
      <c r="M140" s="18"/>
      <c r="N140" s="119"/>
    </row>
    <row r="141" spans="1:14" outlineLevel="1">
      <c r="A141" s="37"/>
      <c r="B141" s="73">
        <v>125940</v>
      </c>
      <c r="C141" s="56" t="s">
        <v>387</v>
      </c>
      <c r="D141" s="51" t="s">
        <v>243</v>
      </c>
      <c r="E141" s="19">
        <v>450.77898294000011</v>
      </c>
      <c r="F141" s="19"/>
      <c r="G141" s="19"/>
      <c r="H141" s="19"/>
      <c r="I141" s="56"/>
      <c r="J141" s="79"/>
      <c r="K141" s="79"/>
      <c r="L141" s="79"/>
      <c r="M141" s="18"/>
      <c r="N141" s="119"/>
    </row>
    <row r="142" spans="1:14" outlineLevel="1">
      <c r="A142" s="37"/>
      <c r="B142" s="73">
        <v>125941</v>
      </c>
      <c r="C142" s="56" t="s">
        <v>388</v>
      </c>
      <c r="D142" s="51" t="s">
        <v>243</v>
      </c>
      <c r="E142" s="19">
        <v>470.11433040000003</v>
      </c>
      <c r="F142" s="19"/>
      <c r="G142" s="19"/>
      <c r="H142" s="19"/>
      <c r="I142" s="56"/>
      <c r="J142" s="79"/>
      <c r="K142" s="79"/>
      <c r="L142" s="79"/>
      <c r="M142" s="18"/>
      <c r="N142" s="119"/>
    </row>
    <row r="143" spans="1:14" outlineLevel="1">
      <c r="A143" s="37"/>
      <c r="B143" s="73">
        <v>125942</v>
      </c>
      <c r="C143" s="56" t="s">
        <v>389</v>
      </c>
      <c r="D143" s="51" t="s">
        <v>243</v>
      </c>
      <c r="E143" s="19">
        <v>470.11433040000003</v>
      </c>
      <c r="F143" s="19"/>
      <c r="G143" s="19"/>
      <c r="H143" s="19"/>
      <c r="I143" s="56"/>
      <c r="J143" s="79"/>
      <c r="K143" s="79"/>
      <c r="L143" s="79"/>
      <c r="M143" s="18"/>
      <c r="N143" s="119"/>
    </row>
    <row r="144" spans="1:14" outlineLevel="1">
      <c r="A144" s="37"/>
      <c r="B144" s="73">
        <v>125943</v>
      </c>
      <c r="C144" s="56" t="s">
        <v>390</v>
      </c>
      <c r="D144" s="51" t="s">
        <v>243</v>
      </c>
      <c r="E144" s="19">
        <v>547.45572024000012</v>
      </c>
      <c r="F144" s="19"/>
      <c r="G144" s="19"/>
      <c r="H144" s="19"/>
      <c r="I144" s="56"/>
      <c r="J144" s="79"/>
      <c r="K144" s="79"/>
      <c r="L144" s="79"/>
      <c r="M144" s="18"/>
      <c r="N144" s="119"/>
    </row>
    <row r="145" spans="1:21" outlineLevel="1">
      <c r="A145" s="37"/>
      <c r="B145" s="73">
        <v>125944</v>
      </c>
      <c r="C145" s="56" t="s">
        <v>391</v>
      </c>
      <c r="D145" s="51" t="s">
        <v>243</v>
      </c>
      <c r="E145" s="19">
        <v>547.45572024000012</v>
      </c>
      <c r="F145" s="19"/>
      <c r="G145" s="19"/>
      <c r="H145" s="19"/>
      <c r="I145" s="56"/>
      <c r="J145" s="79"/>
      <c r="K145" s="79"/>
      <c r="L145" s="79"/>
      <c r="M145" s="18"/>
      <c r="N145" s="119"/>
    </row>
    <row r="146" spans="1:21" outlineLevel="1">
      <c r="A146" s="37"/>
      <c r="B146" s="73">
        <v>125945</v>
      </c>
      <c r="C146" s="56" t="s">
        <v>392</v>
      </c>
      <c r="D146" s="51" t="s">
        <v>243</v>
      </c>
      <c r="E146" s="19">
        <v>466.89177249000011</v>
      </c>
      <c r="F146" s="19"/>
      <c r="G146" s="19"/>
      <c r="H146" s="19"/>
      <c r="I146" s="56"/>
      <c r="J146" s="79"/>
      <c r="K146" s="79"/>
      <c r="L146" s="79"/>
      <c r="M146" s="18"/>
      <c r="N146" s="119"/>
    </row>
    <row r="147" spans="1:21" outlineLevel="1">
      <c r="A147" s="37"/>
      <c r="B147" s="73">
        <v>125946</v>
      </c>
      <c r="C147" s="56" t="s">
        <v>393</v>
      </c>
      <c r="D147" s="51" t="s">
        <v>243</v>
      </c>
      <c r="E147" s="19">
        <v>486.22711995000003</v>
      </c>
      <c r="F147" s="19"/>
      <c r="G147" s="19"/>
      <c r="H147" s="19"/>
      <c r="I147" s="56"/>
      <c r="J147" s="79"/>
      <c r="K147" s="79"/>
      <c r="L147" s="79"/>
      <c r="M147" s="18"/>
      <c r="N147" s="119"/>
    </row>
    <row r="148" spans="1:21" outlineLevel="1">
      <c r="A148" s="37"/>
      <c r="B148" s="73">
        <v>125947</v>
      </c>
      <c r="C148" s="56" t="s">
        <v>394</v>
      </c>
      <c r="D148" s="51" t="s">
        <v>243</v>
      </c>
      <c r="E148" s="19">
        <v>550.6782781500001</v>
      </c>
      <c r="F148" s="19"/>
      <c r="G148" s="19"/>
      <c r="H148" s="19"/>
      <c r="I148" s="56"/>
      <c r="J148" s="79"/>
      <c r="K148" s="79"/>
      <c r="L148" s="79"/>
      <c r="M148" s="18"/>
      <c r="N148" s="119"/>
    </row>
    <row r="149" spans="1:21" outlineLevel="1">
      <c r="A149" s="37"/>
      <c r="B149" s="73">
        <v>125146</v>
      </c>
      <c r="C149" s="56" t="s">
        <v>395</v>
      </c>
      <c r="D149" s="51" t="s">
        <v>243</v>
      </c>
      <c r="E149" s="19">
        <v>495.89479368000008</v>
      </c>
      <c r="F149" s="19"/>
      <c r="G149" s="19"/>
      <c r="H149" s="19"/>
      <c r="I149" s="56"/>
      <c r="J149" s="79"/>
      <c r="K149" s="79"/>
      <c r="L149" s="79"/>
      <c r="M149" s="18"/>
      <c r="N149" s="119"/>
    </row>
    <row r="150" spans="1:21" outlineLevel="1">
      <c r="A150" s="37"/>
      <c r="B150" s="73">
        <v>125948</v>
      </c>
      <c r="C150" s="56" t="s">
        <v>396</v>
      </c>
      <c r="D150" s="51" t="s">
        <v>243</v>
      </c>
      <c r="E150" s="19">
        <v>515.23014114000011</v>
      </c>
      <c r="F150" s="19"/>
      <c r="G150" s="19"/>
      <c r="H150" s="19"/>
      <c r="I150" s="56"/>
      <c r="J150" s="79"/>
      <c r="K150" s="79"/>
      <c r="L150" s="79"/>
      <c r="M150" s="18"/>
      <c r="N150" s="119"/>
    </row>
    <row r="151" spans="1:21" outlineLevel="1">
      <c r="A151" s="37"/>
      <c r="B151" s="73">
        <v>125949</v>
      </c>
      <c r="C151" s="56" t="s">
        <v>397</v>
      </c>
      <c r="D151" s="51" t="s">
        <v>243</v>
      </c>
      <c r="E151" s="19">
        <v>592.57153098000015</v>
      </c>
      <c r="F151" s="19"/>
      <c r="G151" s="19"/>
      <c r="H151" s="19"/>
      <c r="I151" s="56"/>
      <c r="J151" s="79"/>
      <c r="K151" s="79"/>
      <c r="L151" s="79"/>
      <c r="M151" s="18"/>
      <c r="N151" s="119"/>
    </row>
    <row r="152" spans="1:21" s="6" customFormat="1" ht="15.75">
      <c r="A152" s="37"/>
      <c r="B152" s="391" t="s">
        <v>85</v>
      </c>
      <c r="C152" s="327"/>
      <c r="D152" s="140"/>
      <c r="E152" s="19"/>
      <c r="F152" s="19"/>
      <c r="G152" s="19"/>
      <c r="H152" s="19"/>
      <c r="I152" s="11"/>
      <c r="J152" s="19"/>
      <c r="K152" s="19"/>
      <c r="L152" s="19"/>
      <c r="M152" s="126"/>
      <c r="N152" s="123"/>
      <c r="O152" s="12"/>
      <c r="P152" s="12"/>
      <c r="Q152" s="12"/>
      <c r="R152" s="12"/>
      <c r="S152" s="12"/>
      <c r="T152" s="12"/>
      <c r="U152" s="12"/>
    </row>
    <row r="153" spans="1:21">
      <c r="A153" s="37"/>
      <c r="B153" s="236" t="s">
        <v>253</v>
      </c>
      <c r="C153" s="236"/>
      <c r="D153" s="236"/>
      <c r="E153" s="19"/>
      <c r="F153" s="19"/>
      <c r="G153" s="19"/>
      <c r="H153" s="19"/>
      <c r="I153" s="56"/>
      <c r="J153" s="79"/>
      <c r="K153" s="79"/>
      <c r="L153" s="79"/>
      <c r="M153" s="18"/>
      <c r="N153" s="119"/>
    </row>
    <row r="154" spans="1:21">
      <c r="A154" s="37"/>
      <c r="B154" s="73">
        <v>94398</v>
      </c>
      <c r="C154" s="74" t="s">
        <v>619</v>
      </c>
      <c r="D154" s="140" t="s">
        <v>243</v>
      </c>
      <c r="E154" s="19">
        <v>315</v>
      </c>
      <c r="F154" s="19"/>
      <c r="G154" s="19"/>
      <c r="H154" s="19"/>
      <c r="I154" s="56"/>
      <c r="J154" s="56"/>
      <c r="K154" s="56"/>
      <c r="L154" s="56"/>
      <c r="M154" s="328"/>
      <c r="N154" s="119"/>
    </row>
    <row r="155" spans="1:21">
      <c r="A155" s="37"/>
      <c r="B155" s="236" t="s">
        <v>155</v>
      </c>
      <c r="C155" s="236"/>
      <c r="D155" s="236"/>
      <c r="E155" s="19"/>
      <c r="F155" s="19"/>
      <c r="G155" s="19"/>
      <c r="H155" s="19"/>
      <c r="I155" s="56"/>
      <c r="J155" s="71"/>
      <c r="K155" s="71"/>
      <c r="L155" s="71"/>
      <c r="M155" s="18"/>
      <c r="N155" s="119"/>
    </row>
    <row r="156" spans="1:21" outlineLevel="1">
      <c r="A156" s="37"/>
      <c r="B156" s="73">
        <v>98330</v>
      </c>
      <c r="C156" s="74" t="s">
        <v>82</v>
      </c>
      <c r="D156" s="140" t="s">
        <v>243</v>
      </c>
      <c r="E156" s="19">
        <v>432</v>
      </c>
      <c r="F156" s="19"/>
      <c r="G156" s="19"/>
      <c r="H156" s="19"/>
      <c r="I156" s="56"/>
      <c r="J156" s="79"/>
      <c r="K156" s="79"/>
      <c r="L156" s="79"/>
      <c r="M156" s="18"/>
      <c r="N156" s="119"/>
      <c r="O156" s="3"/>
      <c r="P156" s="3"/>
      <c r="Q156" s="3"/>
      <c r="R156" s="3"/>
      <c r="S156" s="3"/>
      <c r="T156" s="3"/>
      <c r="U156" s="3"/>
    </row>
    <row r="157" spans="1:21">
      <c r="A157" s="37"/>
      <c r="B157" s="236" t="s">
        <v>156</v>
      </c>
      <c r="C157" s="236"/>
      <c r="D157" s="236"/>
      <c r="E157" s="19"/>
      <c r="F157" s="19"/>
      <c r="G157" s="19"/>
      <c r="H157" s="19"/>
      <c r="I157" s="56"/>
      <c r="J157" s="79"/>
      <c r="K157" s="79"/>
      <c r="L157" s="79"/>
      <c r="M157" s="18"/>
      <c r="N157" s="119"/>
      <c r="O157" s="3"/>
      <c r="P157" s="3"/>
      <c r="Q157" s="3"/>
      <c r="R157" s="3"/>
      <c r="S157" s="3"/>
      <c r="T157" s="3"/>
      <c r="U157" s="3"/>
    </row>
    <row r="158" spans="1:21" s="330" customFormat="1" outlineLevel="1">
      <c r="A158" s="37"/>
      <c r="B158" s="73">
        <v>115780</v>
      </c>
      <c r="C158" s="74" t="s">
        <v>254</v>
      </c>
      <c r="D158" s="156" t="s">
        <v>243</v>
      </c>
      <c r="E158" s="52">
        <v>528</v>
      </c>
      <c r="F158" s="52"/>
      <c r="G158" s="52"/>
      <c r="H158" s="52"/>
      <c r="I158" s="102"/>
      <c r="J158" s="79"/>
      <c r="K158" s="79"/>
      <c r="L158" s="79"/>
      <c r="M158" s="33"/>
      <c r="N158" s="329"/>
    </row>
    <row r="159" spans="1:21" s="330" customFormat="1" outlineLevel="1">
      <c r="A159" s="37"/>
      <c r="B159" s="73">
        <v>115781</v>
      </c>
      <c r="C159" s="74" t="s">
        <v>255</v>
      </c>
      <c r="D159" s="156" t="s">
        <v>243</v>
      </c>
      <c r="E159" s="52">
        <v>610</v>
      </c>
      <c r="F159" s="52"/>
      <c r="G159" s="52"/>
      <c r="H159" s="52"/>
      <c r="I159" s="102"/>
      <c r="J159" s="79"/>
      <c r="K159" s="79"/>
      <c r="L159" s="79"/>
      <c r="M159" s="432" t="s">
        <v>892</v>
      </c>
      <c r="N159" s="329"/>
    </row>
    <row r="160" spans="1:21" s="330" customFormat="1" outlineLevel="1">
      <c r="A160" s="37"/>
      <c r="B160" s="108">
        <v>117204</v>
      </c>
      <c r="C160" s="74" t="s">
        <v>157</v>
      </c>
      <c r="D160" s="156" t="s">
        <v>243</v>
      </c>
      <c r="E160" s="52">
        <v>887</v>
      </c>
      <c r="F160" s="52"/>
      <c r="G160" s="52"/>
      <c r="H160" s="52"/>
      <c r="I160" s="102"/>
      <c r="J160" s="102"/>
      <c r="K160" s="102"/>
      <c r="L160" s="102"/>
      <c r="M160" s="33"/>
      <c r="N160" s="329"/>
    </row>
    <row r="161" spans="1:21" s="330" customFormat="1" outlineLevel="1">
      <c r="A161" s="37"/>
      <c r="B161" s="73">
        <v>117207</v>
      </c>
      <c r="C161" s="74" t="s">
        <v>158</v>
      </c>
      <c r="D161" s="156" t="s">
        <v>243</v>
      </c>
      <c r="E161" s="52">
        <v>840</v>
      </c>
      <c r="F161" s="52"/>
      <c r="G161" s="52"/>
      <c r="H161" s="52"/>
      <c r="I161" s="102"/>
      <c r="J161" s="71"/>
      <c r="K161" s="71"/>
      <c r="L161" s="71"/>
      <c r="M161" s="33"/>
      <c r="N161" s="329"/>
    </row>
    <row r="162" spans="1:21" outlineLevel="1">
      <c r="A162" s="37"/>
      <c r="B162" s="73">
        <v>115784</v>
      </c>
      <c r="C162" s="74" t="s">
        <v>621</v>
      </c>
      <c r="D162" s="140" t="s">
        <v>243</v>
      </c>
      <c r="E162" s="19">
        <v>18</v>
      </c>
      <c r="F162" s="19"/>
      <c r="G162" s="19"/>
      <c r="H162" s="19"/>
      <c r="I162" s="56"/>
      <c r="J162" s="79"/>
      <c r="K162" s="79"/>
      <c r="L162" s="79"/>
      <c r="M162" s="18"/>
      <c r="N162" s="119"/>
      <c r="O162" s="3"/>
      <c r="P162" s="3"/>
      <c r="Q162" s="3"/>
      <c r="R162" s="3"/>
      <c r="S162" s="3"/>
      <c r="T162" s="3"/>
      <c r="U162" s="3"/>
    </row>
    <row r="163" spans="1:21" outlineLevel="1">
      <c r="A163" s="37"/>
      <c r="B163" s="236" t="s">
        <v>620</v>
      </c>
      <c r="C163" s="74"/>
      <c r="D163" s="17"/>
      <c r="E163" s="19"/>
      <c r="F163" s="19"/>
      <c r="G163" s="19"/>
      <c r="H163" s="19"/>
      <c r="I163" s="56"/>
      <c r="J163" s="79"/>
      <c r="K163" s="79"/>
      <c r="L163" s="79"/>
      <c r="M163" s="18"/>
      <c r="N163" s="119"/>
      <c r="O163" s="3"/>
      <c r="P163" s="3"/>
      <c r="Q163" s="3"/>
      <c r="R163" s="3"/>
      <c r="S163" s="3"/>
      <c r="T163" s="3"/>
      <c r="U163" s="3"/>
    </row>
    <row r="164" spans="1:21" outlineLevel="1">
      <c r="A164" s="37"/>
      <c r="B164" s="73">
        <v>128652</v>
      </c>
      <c r="C164" s="148" t="s">
        <v>622</v>
      </c>
      <c r="D164" s="51" t="s">
        <v>243</v>
      </c>
      <c r="E164" s="19">
        <v>466.89177249000011</v>
      </c>
      <c r="F164" s="19"/>
      <c r="G164" s="19"/>
      <c r="H164" s="19"/>
      <c r="I164" s="56"/>
      <c r="J164" s="79"/>
      <c r="K164" s="79"/>
      <c r="L164" s="79"/>
      <c r="M164" s="18"/>
      <c r="N164" s="119"/>
      <c r="O164" s="3"/>
      <c r="P164" s="3"/>
      <c r="Q164" s="3"/>
      <c r="R164" s="3"/>
      <c r="S164" s="3"/>
      <c r="T164" s="3"/>
      <c r="U164" s="3"/>
    </row>
    <row r="165" spans="1:21" outlineLevel="1">
      <c r="A165" s="37"/>
      <c r="B165" s="236" t="s">
        <v>623</v>
      </c>
      <c r="C165" s="109"/>
      <c r="D165" s="17"/>
      <c r="E165" s="19"/>
      <c r="F165" s="19"/>
      <c r="G165" s="19"/>
      <c r="H165" s="19"/>
      <c r="I165" s="56"/>
      <c r="J165" s="121"/>
      <c r="K165" s="79"/>
      <c r="L165" s="79"/>
      <c r="M165" s="18"/>
      <c r="N165" s="119"/>
      <c r="O165" s="3"/>
      <c r="P165" s="3"/>
      <c r="Q165" s="3"/>
      <c r="R165" s="3"/>
      <c r="S165" s="3"/>
      <c r="T165" s="3"/>
      <c r="U165" s="3"/>
    </row>
    <row r="166" spans="1:21" outlineLevel="1">
      <c r="A166" s="37"/>
      <c r="B166" s="73">
        <v>139313</v>
      </c>
      <c r="C166" s="74" t="s">
        <v>628</v>
      </c>
      <c r="D166" s="140" t="s">
        <v>243</v>
      </c>
      <c r="E166" s="19">
        <v>977</v>
      </c>
      <c r="F166" s="19"/>
      <c r="G166" s="19"/>
      <c r="H166" s="19"/>
      <c r="I166" s="56"/>
      <c r="J166" s="121"/>
      <c r="K166" s="79"/>
      <c r="L166" s="79"/>
      <c r="M166" s="18"/>
      <c r="N166" s="119"/>
      <c r="O166" s="3"/>
      <c r="P166" s="3"/>
      <c r="Q166" s="3"/>
      <c r="R166" s="3"/>
      <c r="S166" s="3"/>
      <c r="T166" s="3"/>
      <c r="U166" s="3"/>
    </row>
    <row r="167" spans="1:21" outlineLevel="1">
      <c r="A167" s="37"/>
      <c r="B167" s="73">
        <v>139314</v>
      </c>
      <c r="C167" s="74" t="s">
        <v>629</v>
      </c>
      <c r="D167" s="140" t="s">
        <v>243</v>
      </c>
      <c r="E167" s="19">
        <v>1190</v>
      </c>
      <c r="F167" s="19"/>
      <c r="G167" s="19"/>
      <c r="H167" s="19"/>
      <c r="I167" s="56"/>
      <c r="J167" s="121"/>
      <c r="K167" s="79"/>
      <c r="L167" s="79"/>
      <c r="M167" s="18"/>
      <c r="N167" s="119"/>
      <c r="O167" s="3"/>
      <c r="P167" s="3"/>
      <c r="Q167" s="3"/>
      <c r="R167" s="3"/>
      <c r="S167" s="3"/>
      <c r="T167" s="3"/>
      <c r="U167" s="3"/>
    </row>
    <row r="168" spans="1:21" outlineLevel="1">
      <c r="A168" s="37"/>
      <c r="B168" s="73">
        <v>139315</v>
      </c>
      <c r="C168" s="74" t="s">
        <v>630</v>
      </c>
      <c r="D168" s="140" t="s">
        <v>243</v>
      </c>
      <c r="E168" s="19">
        <v>1234</v>
      </c>
      <c r="F168" s="19"/>
      <c r="G168" s="19"/>
      <c r="H168" s="19"/>
      <c r="I168" s="56"/>
      <c r="J168" s="121"/>
      <c r="K168" s="79"/>
      <c r="L168" s="79"/>
      <c r="M168" s="18"/>
      <c r="N168" s="119"/>
      <c r="O168" s="3"/>
      <c r="P168" s="3"/>
      <c r="Q168" s="3"/>
      <c r="R168" s="3"/>
      <c r="S168" s="3"/>
      <c r="T168" s="3"/>
      <c r="U168" s="3"/>
    </row>
    <row r="169" spans="1:21" ht="14.25" customHeight="1" outlineLevel="1">
      <c r="A169" s="37"/>
      <c r="B169" s="73">
        <v>139316</v>
      </c>
      <c r="C169" s="74" t="s">
        <v>631</v>
      </c>
      <c r="D169" s="140" t="s">
        <v>243</v>
      </c>
      <c r="E169" s="19">
        <v>2176</v>
      </c>
      <c r="F169" s="19"/>
      <c r="G169" s="19"/>
      <c r="H169" s="19"/>
      <c r="I169" s="56"/>
      <c r="J169" s="121"/>
      <c r="K169" s="79"/>
      <c r="L169" s="79"/>
      <c r="M169" s="18"/>
      <c r="N169" s="119"/>
      <c r="O169" s="3"/>
      <c r="P169" s="3"/>
      <c r="Q169" s="3"/>
      <c r="R169" s="3"/>
      <c r="S169" s="3"/>
      <c r="T169" s="3"/>
      <c r="U169" s="3"/>
    </row>
    <row r="170" spans="1:21" outlineLevel="1">
      <c r="A170" s="37"/>
      <c r="B170" s="73">
        <v>139317</v>
      </c>
      <c r="C170" s="74" t="s">
        <v>632</v>
      </c>
      <c r="D170" s="140" t="s">
        <v>243</v>
      </c>
      <c r="E170" s="19">
        <v>1689</v>
      </c>
      <c r="F170" s="19"/>
      <c r="G170" s="19"/>
      <c r="H170" s="19"/>
      <c r="I170" s="56"/>
      <c r="J170" s="121"/>
      <c r="K170" s="79"/>
      <c r="L170" s="79"/>
      <c r="M170" s="18"/>
      <c r="N170" s="119"/>
      <c r="O170" s="3"/>
      <c r="P170" s="3"/>
      <c r="Q170" s="3"/>
      <c r="R170" s="3"/>
      <c r="S170" s="3"/>
      <c r="T170" s="3"/>
      <c r="U170" s="3"/>
    </row>
    <row r="171" spans="1:21" outlineLevel="1">
      <c r="A171" s="37"/>
      <c r="B171" s="236" t="s">
        <v>624</v>
      </c>
      <c r="C171" s="109"/>
      <c r="D171" s="140"/>
      <c r="E171" s="19"/>
      <c r="F171" s="19"/>
      <c r="G171" s="19"/>
      <c r="H171" s="19"/>
      <c r="I171" s="56"/>
      <c r="J171" s="121"/>
      <c r="K171" s="79"/>
      <c r="L171" s="79"/>
      <c r="M171" s="18"/>
      <c r="N171" s="119"/>
      <c r="O171" s="3"/>
      <c r="P171" s="3"/>
      <c r="Q171" s="3"/>
      <c r="R171" s="3"/>
      <c r="S171" s="3"/>
      <c r="T171" s="3"/>
      <c r="U171" s="3"/>
    </row>
    <row r="172" spans="1:21" outlineLevel="1">
      <c r="A172" s="37"/>
      <c r="B172" s="73">
        <v>139318</v>
      </c>
      <c r="C172" s="74" t="s">
        <v>625</v>
      </c>
      <c r="D172" s="140" t="s">
        <v>243</v>
      </c>
      <c r="E172" s="19">
        <v>2062</v>
      </c>
      <c r="F172" s="19"/>
      <c r="G172" s="19"/>
      <c r="H172" s="19"/>
      <c r="I172" s="56"/>
      <c r="J172" s="121"/>
      <c r="K172" s="79"/>
      <c r="L172" s="79"/>
      <c r="M172" s="18"/>
      <c r="N172" s="119"/>
      <c r="O172" s="3"/>
      <c r="P172" s="3"/>
      <c r="Q172" s="3"/>
      <c r="R172" s="3"/>
      <c r="S172" s="3"/>
      <c r="T172" s="3"/>
      <c r="U172" s="3"/>
    </row>
    <row r="173" spans="1:21" outlineLevel="1">
      <c r="A173" s="37"/>
      <c r="B173" s="73">
        <v>139319</v>
      </c>
      <c r="C173" s="74" t="s">
        <v>626</v>
      </c>
      <c r="D173" s="140" t="s">
        <v>243</v>
      </c>
      <c r="E173" s="19">
        <v>1717</v>
      </c>
      <c r="F173" s="19"/>
      <c r="G173" s="19"/>
      <c r="H173" s="19"/>
      <c r="I173" s="56"/>
      <c r="J173" s="121"/>
      <c r="K173" s="79"/>
      <c r="L173" s="79"/>
      <c r="M173" s="18"/>
      <c r="N173" s="119"/>
      <c r="O173" s="3"/>
      <c r="P173" s="3"/>
      <c r="Q173" s="3"/>
      <c r="R173" s="3"/>
      <c r="S173" s="3"/>
      <c r="T173" s="3"/>
      <c r="U173" s="3"/>
    </row>
    <row r="174" spans="1:21" ht="14.25" customHeight="1" outlineLevel="1">
      <c r="A174" s="37"/>
      <c r="B174" s="73">
        <v>139320</v>
      </c>
      <c r="C174" s="74" t="s">
        <v>627</v>
      </c>
      <c r="D174" s="140" t="s">
        <v>243</v>
      </c>
      <c r="E174" s="19">
        <v>2176</v>
      </c>
      <c r="F174" s="19"/>
      <c r="G174" s="19"/>
      <c r="H174" s="19"/>
      <c r="I174" s="56"/>
      <c r="J174" s="121"/>
      <c r="K174" s="79"/>
      <c r="L174" s="79"/>
      <c r="M174" s="18"/>
      <c r="N174" s="119"/>
      <c r="O174" s="3"/>
      <c r="P174" s="3"/>
      <c r="Q174" s="3"/>
      <c r="R174" s="3"/>
      <c r="S174" s="3"/>
      <c r="T174" s="3"/>
      <c r="U174" s="3"/>
    </row>
    <row r="175" spans="1:21" outlineLevel="1">
      <c r="A175" s="37"/>
      <c r="B175" s="236" t="s">
        <v>633</v>
      </c>
      <c r="C175" s="109"/>
      <c r="D175" s="140"/>
      <c r="E175" s="19"/>
      <c r="F175" s="19"/>
      <c r="G175" s="19"/>
      <c r="H175" s="19"/>
      <c r="I175" s="56"/>
      <c r="J175" s="121"/>
      <c r="K175" s="79"/>
      <c r="L175" s="79"/>
      <c r="M175" s="18"/>
      <c r="N175" s="119"/>
      <c r="O175" s="3"/>
      <c r="P175" s="3"/>
      <c r="Q175" s="3"/>
      <c r="R175" s="3"/>
      <c r="S175" s="3"/>
      <c r="T175" s="3"/>
      <c r="U175" s="3"/>
    </row>
    <row r="176" spans="1:21" outlineLevel="1">
      <c r="A176" s="37"/>
      <c r="B176" s="73">
        <v>139321</v>
      </c>
      <c r="C176" s="148" t="s">
        <v>634</v>
      </c>
      <c r="D176" s="140" t="s">
        <v>243</v>
      </c>
      <c r="E176" s="19">
        <v>2290</v>
      </c>
      <c r="F176" s="19"/>
      <c r="G176" s="19"/>
      <c r="H176" s="19"/>
      <c r="I176" s="56"/>
      <c r="J176" s="121"/>
      <c r="K176" s="79"/>
      <c r="L176" s="79"/>
      <c r="M176" s="18"/>
      <c r="N176" s="119"/>
      <c r="O176" s="3"/>
      <c r="P176" s="3"/>
      <c r="Q176" s="3"/>
      <c r="R176" s="3"/>
      <c r="S176" s="3"/>
      <c r="T176" s="3"/>
      <c r="U176" s="3"/>
    </row>
    <row r="177" spans="1:14">
      <c r="A177" s="37"/>
      <c r="B177" s="236" t="s">
        <v>148</v>
      </c>
      <c r="C177" s="236"/>
      <c r="D177" s="236"/>
      <c r="E177" s="19"/>
      <c r="F177" s="19"/>
      <c r="G177" s="19"/>
      <c r="H177" s="19"/>
      <c r="I177" s="56"/>
      <c r="J177" s="79"/>
      <c r="K177" s="79"/>
      <c r="L177" s="79"/>
      <c r="M177" s="18"/>
      <c r="N177" s="119"/>
    </row>
    <row r="178" spans="1:14">
      <c r="A178" s="37"/>
      <c r="B178" s="236" t="s">
        <v>590</v>
      </c>
      <c r="C178" s="236"/>
      <c r="D178" s="236"/>
      <c r="E178" s="19"/>
      <c r="F178" s="19"/>
      <c r="G178" s="19"/>
      <c r="H178" s="19"/>
      <c r="I178" s="56"/>
      <c r="J178" s="79"/>
      <c r="K178" s="79"/>
      <c r="L178" s="79"/>
      <c r="M178" s="18"/>
      <c r="N178" s="119"/>
    </row>
    <row r="179" spans="1:14">
      <c r="A179" s="37"/>
      <c r="B179" s="73">
        <v>120781</v>
      </c>
      <c r="C179" s="56" t="s">
        <v>591</v>
      </c>
      <c r="D179" s="51" t="s">
        <v>243</v>
      </c>
      <c r="E179" s="19">
        <v>327</v>
      </c>
      <c r="F179" s="19"/>
      <c r="G179" s="19"/>
      <c r="H179" s="19"/>
      <c r="I179" s="56"/>
      <c r="J179" s="79"/>
      <c r="K179" s="79"/>
      <c r="L179" s="79"/>
      <c r="M179" s="18"/>
      <c r="N179" s="119"/>
    </row>
    <row r="180" spans="1:14">
      <c r="A180" s="37"/>
      <c r="B180" s="73">
        <v>117218</v>
      </c>
      <c r="C180" s="56" t="s">
        <v>592</v>
      </c>
      <c r="D180" s="51" t="s">
        <v>243</v>
      </c>
      <c r="E180" s="19">
        <v>367</v>
      </c>
      <c r="F180" s="19"/>
      <c r="G180" s="19"/>
      <c r="H180" s="19"/>
      <c r="I180" s="56"/>
      <c r="J180" s="79"/>
      <c r="K180" s="79"/>
      <c r="L180" s="79"/>
      <c r="M180" s="18"/>
      <c r="N180" s="119"/>
    </row>
    <row r="181" spans="1:14">
      <c r="A181" s="37"/>
      <c r="B181" s="73">
        <v>115140</v>
      </c>
      <c r="C181" s="56" t="s">
        <v>593</v>
      </c>
      <c r="D181" s="51" t="s">
        <v>243</v>
      </c>
      <c r="E181" s="19">
        <v>452</v>
      </c>
      <c r="F181" s="19"/>
      <c r="G181" s="19"/>
      <c r="H181" s="19"/>
      <c r="I181" s="56"/>
      <c r="J181" s="79"/>
      <c r="K181" s="79"/>
      <c r="L181" s="79"/>
      <c r="M181" s="18"/>
      <c r="N181" s="119"/>
    </row>
    <row r="182" spans="1:14">
      <c r="A182" s="37"/>
      <c r="B182" s="73">
        <v>125285</v>
      </c>
      <c r="C182" s="56" t="s">
        <v>594</v>
      </c>
      <c r="D182" s="51" t="s">
        <v>243</v>
      </c>
      <c r="E182" s="19">
        <v>497</v>
      </c>
      <c r="F182" s="19"/>
      <c r="G182" s="19"/>
      <c r="H182" s="19"/>
      <c r="I182" s="56"/>
      <c r="J182" s="79"/>
      <c r="K182" s="79"/>
      <c r="L182" s="79"/>
      <c r="M182" s="18"/>
      <c r="N182" s="119"/>
    </row>
    <row r="183" spans="1:14">
      <c r="A183" s="37"/>
      <c r="B183" s="73">
        <v>117220</v>
      </c>
      <c r="C183" s="56" t="s">
        <v>595</v>
      </c>
      <c r="D183" s="51" t="s">
        <v>243</v>
      </c>
      <c r="E183" s="19">
        <v>513</v>
      </c>
      <c r="F183" s="19"/>
      <c r="G183" s="19"/>
      <c r="H183" s="19"/>
      <c r="I183" s="56"/>
      <c r="J183" s="79"/>
      <c r="K183" s="79"/>
      <c r="L183" s="79"/>
      <c r="M183" s="18"/>
      <c r="N183" s="119"/>
    </row>
    <row r="184" spans="1:14">
      <c r="A184" s="37"/>
      <c r="B184" s="73">
        <v>125286</v>
      </c>
      <c r="C184" s="56" t="s">
        <v>596</v>
      </c>
      <c r="D184" s="51" t="s">
        <v>243</v>
      </c>
      <c r="E184" s="19">
        <v>546</v>
      </c>
      <c r="F184" s="19"/>
      <c r="G184" s="19"/>
      <c r="H184" s="19"/>
      <c r="I184" s="56"/>
      <c r="J184" s="79"/>
      <c r="K184" s="79"/>
      <c r="L184" s="79"/>
      <c r="M184" s="18"/>
      <c r="N184" s="119"/>
    </row>
    <row r="185" spans="1:14">
      <c r="A185" s="37"/>
      <c r="B185" s="73">
        <v>139785</v>
      </c>
      <c r="C185" s="192" t="s">
        <v>597</v>
      </c>
      <c r="D185" s="51" t="s">
        <v>243</v>
      </c>
      <c r="E185" s="19">
        <v>497</v>
      </c>
      <c r="F185" s="19"/>
      <c r="G185" s="19"/>
      <c r="H185" s="19"/>
      <c r="I185" s="56"/>
      <c r="J185" s="79"/>
      <c r="K185" s="79"/>
      <c r="L185" s="79"/>
      <c r="M185" s="18"/>
      <c r="N185" s="119"/>
    </row>
    <row r="186" spans="1:14">
      <c r="A186" s="37"/>
      <c r="B186" s="73">
        <v>139786</v>
      </c>
      <c r="C186" s="192" t="s">
        <v>598</v>
      </c>
      <c r="D186" s="51" t="s">
        <v>243</v>
      </c>
      <c r="E186" s="19">
        <v>619</v>
      </c>
      <c r="F186" s="19"/>
      <c r="G186" s="19"/>
      <c r="H186" s="19"/>
      <c r="I186" s="56"/>
      <c r="J186" s="79"/>
      <c r="K186" s="79"/>
      <c r="L186" s="79"/>
      <c r="M186" s="18"/>
      <c r="N186" s="119"/>
    </row>
    <row r="187" spans="1:14">
      <c r="A187" s="37"/>
      <c r="B187" s="236" t="s">
        <v>149</v>
      </c>
      <c r="C187" s="236"/>
      <c r="D187" s="236"/>
      <c r="E187" s="19"/>
      <c r="F187" s="19"/>
      <c r="G187" s="19"/>
      <c r="H187" s="19"/>
      <c r="I187" s="56"/>
      <c r="J187" s="79"/>
      <c r="K187" s="79"/>
      <c r="L187" s="79"/>
      <c r="M187" s="18"/>
      <c r="N187" s="119"/>
    </row>
    <row r="188" spans="1:14" outlineLevel="1">
      <c r="A188" s="37"/>
      <c r="B188" s="107">
        <v>117223</v>
      </c>
      <c r="C188" s="56" t="s">
        <v>150</v>
      </c>
      <c r="D188" s="51" t="s">
        <v>243</v>
      </c>
      <c r="E188" s="19">
        <v>407</v>
      </c>
      <c r="F188" s="19"/>
      <c r="G188" s="19"/>
      <c r="H188" s="19"/>
      <c r="I188" s="56"/>
      <c r="J188" s="56"/>
      <c r="K188" s="56"/>
      <c r="L188" s="56"/>
      <c r="M188" s="18"/>
      <c r="N188" s="119"/>
    </row>
    <row r="189" spans="1:14" outlineLevel="1">
      <c r="A189" s="37"/>
      <c r="B189" s="73">
        <v>115103</v>
      </c>
      <c r="C189" s="56" t="s">
        <v>251</v>
      </c>
      <c r="D189" s="51" t="s">
        <v>243</v>
      </c>
      <c r="E189" s="19">
        <v>537</v>
      </c>
      <c r="F189" s="19"/>
      <c r="G189" s="19"/>
      <c r="H189" s="19"/>
      <c r="I189" s="56"/>
      <c r="J189" s="79"/>
      <c r="K189" s="79"/>
      <c r="L189" s="79"/>
      <c r="M189" s="18"/>
      <c r="N189" s="119"/>
    </row>
    <row r="190" spans="1:14" outlineLevel="1">
      <c r="A190" s="37"/>
      <c r="B190" s="73">
        <v>117227</v>
      </c>
      <c r="C190" s="56" t="s">
        <v>151</v>
      </c>
      <c r="D190" s="51" t="s">
        <v>243</v>
      </c>
      <c r="E190" s="19">
        <v>561</v>
      </c>
      <c r="F190" s="19"/>
      <c r="G190" s="19"/>
      <c r="H190" s="19"/>
      <c r="I190" s="56"/>
      <c r="J190" s="79"/>
      <c r="K190" s="79"/>
      <c r="L190" s="79"/>
      <c r="M190" s="18"/>
      <c r="N190" s="119"/>
    </row>
    <row r="191" spans="1:14" outlineLevel="1">
      <c r="A191" s="37"/>
      <c r="B191" s="73">
        <v>117228</v>
      </c>
      <c r="C191" s="56" t="s">
        <v>152</v>
      </c>
      <c r="D191" s="51" t="s">
        <v>243</v>
      </c>
      <c r="E191" s="19">
        <v>624</v>
      </c>
      <c r="F191" s="19"/>
      <c r="G191" s="19"/>
      <c r="H191" s="19"/>
      <c r="I191" s="56"/>
      <c r="J191" s="79"/>
      <c r="K191" s="79"/>
      <c r="L191" s="79"/>
      <c r="M191" s="18"/>
      <c r="N191" s="119"/>
    </row>
    <row r="192" spans="1:14" outlineLevel="1">
      <c r="A192" s="37"/>
      <c r="B192" s="73">
        <v>117229</v>
      </c>
      <c r="C192" s="56" t="s">
        <v>153</v>
      </c>
      <c r="D192" s="51" t="s">
        <v>243</v>
      </c>
      <c r="E192" s="19">
        <v>580</v>
      </c>
      <c r="F192" s="19"/>
      <c r="G192" s="19"/>
      <c r="H192" s="19"/>
      <c r="I192" s="56"/>
      <c r="J192" s="79"/>
      <c r="K192" s="79"/>
      <c r="L192" s="79"/>
      <c r="M192" s="18"/>
      <c r="N192" s="119"/>
    </row>
    <row r="193" spans="1:21" outlineLevel="1">
      <c r="A193" s="37"/>
      <c r="B193" s="73">
        <v>117230</v>
      </c>
      <c r="C193" s="56" t="s">
        <v>154</v>
      </c>
      <c r="D193" s="51" t="s">
        <v>243</v>
      </c>
      <c r="E193" s="19">
        <v>734</v>
      </c>
      <c r="F193" s="19"/>
      <c r="G193" s="19"/>
      <c r="H193" s="19"/>
      <c r="I193" s="56"/>
      <c r="J193" s="79"/>
      <c r="K193" s="79"/>
      <c r="L193" s="79"/>
      <c r="M193" s="18"/>
      <c r="N193" s="241"/>
      <c r="O193" s="216"/>
      <c r="P193" s="216"/>
      <c r="Q193" s="216"/>
      <c r="R193" s="216"/>
      <c r="S193" s="216"/>
      <c r="T193" s="216"/>
      <c r="U193" s="216"/>
    </row>
    <row r="194" spans="1:21" outlineLevel="1">
      <c r="A194" s="37"/>
      <c r="B194" s="73">
        <v>139787</v>
      </c>
      <c r="C194" s="192" t="s">
        <v>1147</v>
      </c>
      <c r="D194" s="51" t="s">
        <v>243</v>
      </c>
      <c r="E194" s="19">
        <v>533</v>
      </c>
      <c r="F194" s="19"/>
      <c r="G194" s="19"/>
      <c r="H194" s="19"/>
      <c r="I194" s="56"/>
      <c r="J194" s="79"/>
      <c r="K194" s="79"/>
      <c r="L194" s="79"/>
      <c r="M194" s="18"/>
      <c r="N194" s="62"/>
      <c r="O194" s="62"/>
      <c r="P194" s="62"/>
      <c r="Q194" s="62"/>
      <c r="R194" s="62"/>
      <c r="S194" s="62"/>
      <c r="T194" s="62"/>
      <c r="U194" s="62"/>
    </row>
    <row r="195" spans="1:21" outlineLevel="1">
      <c r="A195" s="37"/>
      <c r="B195" s="73">
        <v>139788</v>
      </c>
      <c r="C195" s="192" t="s">
        <v>599</v>
      </c>
      <c r="D195" s="51" t="s">
        <v>243</v>
      </c>
      <c r="E195" s="19">
        <v>659</v>
      </c>
      <c r="F195" s="19"/>
      <c r="G195" s="19"/>
      <c r="H195" s="19"/>
      <c r="I195" s="56"/>
      <c r="J195" s="79"/>
      <c r="K195" s="79"/>
      <c r="L195" s="79"/>
      <c r="M195" s="18"/>
      <c r="N195" s="62"/>
      <c r="O195" s="62"/>
      <c r="P195" s="62"/>
      <c r="Q195" s="62"/>
      <c r="R195" s="62"/>
      <c r="S195" s="62"/>
      <c r="T195" s="62"/>
      <c r="U195" s="62"/>
    </row>
    <row r="196" spans="1:21" s="62" customFormat="1" outlineLevel="1">
      <c r="A196" s="37"/>
      <c r="B196" s="73">
        <v>139789</v>
      </c>
      <c r="C196" s="192" t="s">
        <v>499</v>
      </c>
      <c r="D196" s="51" t="s">
        <v>243</v>
      </c>
      <c r="E196" s="19">
        <v>72</v>
      </c>
      <c r="F196" s="19"/>
      <c r="G196" s="19"/>
      <c r="H196" s="19"/>
      <c r="I196" s="56"/>
      <c r="J196" s="79"/>
      <c r="K196" s="79"/>
      <c r="L196" s="79"/>
      <c r="M196" s="18"/>
    </row>
    <row r="197" spans="1:21" s="62" customFormat="1" outlineLevel="1">
      <c r="A197" s="37"/>
      <c r="B197" s="236" t="s">
        <v>600</v>
      </c>
      <c r="C197" s="56"/>
      <c r="D197" s="51"/>
      <c r="E197" s="19"/>
      <c r="F197" s="19"/>
      <c r="G197" s="19"/>
      <c r="H197" s="19"/>
      <c r="I197" s="56"/>
      <c r="J197" s="79"/>
      <c r="K197" s="79"/>
      <c r="L197" s="79"/>
      <c r="M197" s="18"/>
    </row>
    <row r="198" spans="1:21" s="62" customFormat="1" outlineLevel="1">
      <c r="A198" s="37"/>
      <c r="B198" s="73">
        <v>139790</v>
      </c>
      <c r="C198" s="192" t="s">
        <v>1148</v>
      </c>
      <c r="D198" s="51" t="s">
        <v>243</v>
      </c>
      <c r="E198" s="19">
        <v>676.6603593750001</v>
      </c>
      <c r="F198" s="19"/>
      <c r="G198" s="19"/>
      <c r="H198" s="19"/>
      <c r="I198" s="56"/>
      <c r="J198" s="79"/>
      <c r="K198" s="79"/>
      <c r="L198" s="79"/>
      <c r="M198" s="18"/>
    </row>
    <row r="199" spans="1:21" s="62" customFormat="1" outlineLevel="1">
      <c r="A199" s="37"/>
      <c r="B199" s="73">
        <v>139791</v>
      </c>
      <c r="C199" s="192" t="s">
        <v>1149</v>
      </c>
      <c r="D199" s="51" t="s">
        <v>243</v>
      </c>
      <c r="E199" s="19">
        <v>821.08589062500005</v>
      </c>
      <c r="F199" s="19"/>
      <c r="G199" s="19"/>
      <c r="H199" s="19"/>
      <c r="I199" s="56"/>
      <c r="J199" s="79"/>
      <c r="K199" s="79"/>
      <c r="L199" s="79"/>
      <c r="M199" s="18"/>
    </row>
    <row r="200" spans="1:21" s="62" customFormat="1" outlineLevel="1">
      <c r="A200" s="37"/>
      <c r="B200" s="73">
        <v>139792</v>
      </c>
      <c r="C200" s="56" t="s">
        <v>601</v>
      </c>
      <c r="D200" s="51" t="s">
        <v>243</v>
      </c>
      <c r="E200" s="19">
        <v>845.1568125</v>
      </c>
      <c r="F200" s="19"/>
      <c r="G200" s="19"/>
      <c r="H200" s="19"/>
      <c r="I200" s="56"/>
      <c r="J200" s="79"/>
      <c r="K200" s="79"/>
      <c r="L200" s="79"/>
      <c r="M200" s="18"/>
    </row>
    <row r="201" spans="1:21" s="62" customFormat="1" outlineLevel="1">
      <c r="A201" s="37"/>
      <c r="B201" s="73">
        <v>139793</v>
      </c>
      <c r="C201" s="192" t="s">
        <v>602</v>
      </c>
      <c r="D201" s="51" t="s">
        <v>243</v>
      </c>
      <c r="E201" s="19">
        <v>989.58234375000018</v>
      </c>
      <c r="F201" s="19"/>
      <c r="G201" s="19"/>
      <c r="H201" s="19"/>
      <c r="I201" s="56"/>
      <c r="J201" s="79"/>
      <c r="K201" s="79"/>
      <c r="L201" s="79"/>
      <c r="M201" s="18"/>
    </row>
    <row r="202" spans="1:21" s="62" customFormat="1" outlineLevel="1">
      <c r="A202" s="37"/>
      <c r="B202" s="73">
        <v>139794</v>
      </c>
      <c r="C202" s="192" t="s">
        <v>1150</v>
      </c>
      <c r="D202" s="51" t="s">
        <v>243</v>
      </c>
      <c r="E202" s="19">
        <v>869.22773437499984</v>
      </c>
      <c r="F202" s="19"/>
      <c r="G202" s="19"/>
      <c r="H202" s="19"/>
      <c r="I202" s="56"/>
      <c r="J202" s="79"/>
      <c r="K202" s="79"/>
      <c r="L202" s="79"/>
      <c r="M202" s="18"/>
    </row>
    <row r="203" spans="1:21" s="62" customFormat="1" outlineLevel="1">
      <c r="A203" s="37"/>
      <c r="B203" s="73">
        <v>139795</v>
      </c>
      <c r="C203" s="192" t="s">
        <v>603</v>
      </c>
      <c r="D203" s="51" t="s">
        <v>243</v>
      </c>
      <c r="E203" s="19">
        <v>1037.7241875</v>
      </c>
      <c r="F203" s="19"/>
      <c r="G203" s="19"/>
      <c r="H203" s="19"/>
      <c r="I203" s="56"/>
      <c r="J203" s="79"/>
      <c r="K203" s="79"/>
      <c r="L203" s="79"/>
      <c r="M203" s="18"/>
    </row>
    <row r="204" spans="1:21" s="62" customFormat="1">
      <c r="A204" s="37"/>
      <c r="B204" s="219" t="s">
        <v>500</v>
      </c>
      <c r="C204" s="245"/>
      <c r="D204" s="51"/>
      <c r="E204" s="19"/>
      <c r="F204" s="19"/>
      <c r="G204" s="19"/>
      <c r="H204" s="19"/>
      <c r="I204" s="56"/>
      <c r="J204" s="79"/>
      <c r="K204" s="79"/>
      <c r="L204" s="79"/>
      <c r="M204" s="18"/>
    </row>
    <row r="205" spans="1:21" s="62" customFormat="1" outlineLevel="1">
      <c r="A205" s="37"/>
      <c r="B205" s="73">
        <v>125900</v>
      </c>
      <c r="C205" s="56" t="s">
        <v>501</v>
      </c>
      <c r="D205" s="140" t="s">
        <v>243</v>
      </c>
      <c r="E205" s="19">
        <v>525</v>
      </c>
      <c r="F205" s="19"/>
      <c r="G205" s="19"/>
      <c r="H205" s="19"/>
      <c r="I205" s="56"/>
      <c r="J205" s="79"/>
      <c r="K205" s="79"/>
      <c r="L205" s="79"/>
      <c r="M205" s="18"/>
    </row>
    <row r="206" spans="1:21" s="62" customFormat="1" outlineLevel="1">
      <c r="A206" s="37"/>
      <c r="B206" s="73">
        <v>125901</v>
      </c>
      <c r="C206" s="192" t="s">
        <v>502</v>
      </c>
      <c r="D206" s="140" t="s">
        <v>243</v>
      </c>
      <c r="E206" s="19">
        <v>635</v>
      </c>
      <c r="F206" s="19"/>
      <c r="G206" s="19"/>
      <c r="H206" s="19"/>
      <c r="I206" s="56"/>
      <c r="J206" s="79"/>
      <c r="K206" s="79"/>
      <c r="L206" s="79"/>
      <c r="M206" s="18"/>
    </row>
    <row r="207" spans="1:21" s="62" customFormat="1" outlineLevel="1">
      <c r="A207" s="37"/>
      <c r="B207" s="73">
        <v>125902</v>
      </c>
      <c r="C207" s="56" t="s">
        <v>503</v>
      </c>
      <c r="D207" s="140" t="s">
        <v>243</v>
      </c>
      <c r="E207" s="19">
        <v>562</v>
      </c>
      <c r="F207" s="19"/>
      <c r="G207" s="19"/>
      <c r="H207" s="19"/>
      <c r="I207" s="56"/>
      <c r="J207" s="79"/>
      <c r="K207" s="79"/>
      <c r="L207" s="79"/>
      <c r="M207" s="18"/>
    </row>
    <row r="208" spans="1:21" s="62" customFormat="1" outlineLevel="1">
      <c r="A208" s="37"/>
      <c r="B208" s="73">
        <v>125903</v>
      </c>
      <c r="C208" s="56" t="s">
        <v>504</v>
      </c>
      <c r="D208" s="140" t="s">
        <v>243</v>
      </c>
      <c r="E208" s="19">
        <v>573</v>
      </c>
      <c r="F208" s="19"/>
      <c r="G208" s="19"/>
      <c r="H208" s="19"/>
      <c r="I208" s="56"/>
      <c r="J208" s="79"/>
      <c r="K208" s="79"/>
      <c r="L208" s="79"/>
      <c r="M208" s="18"/>
    </row>
    <row r="209" spans="1:21" ht="18">
      <c r="A209" s="37"/>
      <c r="B209" s="331" t="s">
        <v>818</v>
      </c>
      <c r="C209" s="236"/>
      <c r="D209" s="236"/>
      <c r="E209" s="19"/>
      <c r="F209" s="19"/>
      <c r="G209" s="19"/>
      <c r="H209" s="19"/>
      <c r="I209" s="56"/>
      <c r="J209" s="121"/>
      <c r="K209" s="79"/>
      <c r="L209" s="79"/>
      <c r="M209" s="18"/>
      <c r="N209" s="119"/>
      <c r="O209" s="3"/>
      <c r="P209" s="3"/>
      <c r="Q209" s="3"/>
      <c r="R209" s="3"/>
      <c r="S209" s="3"/>
      <c r="T209" s="3"/>
      <c r="U209" s="3"/>
    </row>
    <row r="210" spans="1:21">
      <c r="A210" s="37"/>
      <c r="B210" s="236" t="s">
        <v>134</v>
      </c>
      <c r="C210" s="236"/>
      <c r="D210" s="236"/>
      <c r="E210" s="19"/>
      <c r="F210" s="19"/>
      <c r="G210" s="19"/>
      <c r="H210" s="19"/>
      <c r="I210" s="56"/>
      <c r="J210" s="121"/>
      <c r="K210" s="79"/>
      <c r="L210" s="79"/>
      <c r="M210" s="18"/>
      <c r="N210" s="119"/>
      <c r="O210" s="3"/>
      <c r="P210" s="3"/>
      <c r="Q210" s="3"/>
      <c r="R210" s="3"/>
      <c r="S210" s="3"/>
      <c r="T210" s="3"/>
      <c r="U210" s="3"/>
    </row>
    <row r="211" spans="1:21" outlineLevel="1">
      <c r="A211" s="37" t="s">
        <v>371</v>
      </c>
      <c r="B211" s="73">
        <v>115142</v>
      </c>
      <c r="C211" s="118" t="s">
        <v>256</v>
      </c>
      <c r="D211" s="51" t="s">
        <v>243</v>
      </c>
      <c r="E211" s="19">
        <v>80</v>
      </c>
      <c r="F211" s="19"/>
      <c r="G211" s="19"/>
      <c r="H211" s="19"/>
      <c r="I211" s="56"/>
      <c r="J211" s="121"/>
      <c r="K211" s="79"/>
      <c r="L211" s="79"/>
      <c r="M211" s="328"/>
      <c r="N211" s="119"/>
      <c r="O211" s="3"/>
      <c r="P211" s="3"/>
      <c r="Q211" s="3"/>
      <c r="R211" s="3"/>
      <c r="S211" s="3"/>
      <c r="T211" s="3"/>
      <c r="U211" s="3"/>
    </row>
    <row r="212" spans="1:21" outlineLevel="1">
      <c r="A212" s="37"/>
      <c r="B212" s="73">
        <v>109199</v>
      </c>
      <c r="C212" s="74" t="s">
        <v>257</v>
      </c>
      <c r="D212" s="51" t="s">
        <v>243</v>
      </c>
      <c r="E212" s="19">
        <v>140.17000000000002</v>
      </c>
      <c r="F212" s="19"/>
      <c r="G212" s="19"/>
      <c r="H212" s="19"/>
      <c r="I212" s="56"/>
      <c r="J212" s="79"/>
      <c r="K212" s="79"/>
      <c r="L212" s="79"/>
      <c r="M212" s="18"/>
      <c r="N212" s="119"/>
      <c r="O212" s="3"/>
      <c r="P212" s="3"/>
      <c r="Q212" s="3"/>
      <c r="R212" s="3"/>
      <c r="S212" s="3"/>
      <c r="T212" s="3"/>
      <c r="U212" s="3"/>
    </row>
    <row r="213" spans="1:21" outlineLevel="1">
      <c r="A213" s="37"/>
      <c r="B213" s="73">
        <v>109200</v>
      </c>
      <c r="C213" s="74" t="s">
        <v>817</v>
      </c>
      <c r="D213" s="51" t="s">
        <v>243</v>
      </c>
      <c r="E213" s="19">
        <v>133.75</v>
      </c>
      <c r="F213" s="19"/>
      <c r="G213" s="19"/>
      <c r="H213" s="19"/>
      <c r="I213" s="56"/>
      <c r="J213" s="79"/>
      <c r="K213" s="79"/>
      <c r="L213" s="79"/>
      <c r="M213" s="18"/>
      <c r="N213" s="119"/>
      <c r="O213" s="3"/>
      <c r="P213" s="3"/>
      <c r="Q213" s="3"/>
      <c r="R213" s="3"/>
      <c r="S213" s="3"/>
      <c r="T213" s="3"/>
      <c r="U213" s="3"/>
    </row>
    <row r="214" spans="1:21" outlineLevel="1">
      <c r="A214" s="37"/>
      <c r="B214" s="73">
        <v>109197</v>
      </c>
      <c r="C214" s="74" t="s">
        <v>339</v>
      </c>
      <c r="D214" s="51" t="s">
        <v>243</v>
      </c>
      <c r="E214" s="19">
        <v>143.11250000000001</v>
      </c>
      <c r="F214" s="19"/>
      <c r="G214" s="19"/>
      <c r="H214" s="19"/>
      <c r="I214" s="56"/>
      <c r="J214" s="79"/>
      <c r="K214" s="79"/>
      <c r="L214" s="79"/>
      <c r="M214" s="18"/>
      <c r="N214" s="119"/>
      <c r="O214" s="3"/>
      <c r="P214" s="3"/>
      <c r="Q214" s="3"/>
      <c r="R214" s="3"/>
      <c r="S214" s="3"/>
      <c r="T214" s="3"/>
      <c r="U214" s="3"/>
    </row>
    <row r="215" spans="1:21" outlineLevel="1">
      <c r="A215" s="37"/>
      <c r="B215" s="73">
        <v>112208</v>
      </c>
      <c r="C215" s="74" t="s">
        <v>258</v>
      </c>
      <c r="D215" s="51" t="s">
        <v>243</v>
      </c>
      <c r="E215" s="19">
        <v>146</v>
      </c>
      <c r="F215" s="19"/>
      <c r="G215" s="19"/>
      <c r="H215" s="19"/>
      <c r="I215" s="56"/>
      <c r="J215" s="79"/>
      <c r="K215" s="79"/>
      <c r="L215" s="79"/>
      <c r="M215" s="18"/>
      <c r="N215" s="119"/>
      <c r="O215" s="3"/>
      <c r="P215" s="3"/>
      <c r="Q215" s="3"/>
      <c r="R215" s="3"/>
      <c r="S215" s="3"/>
      <c r="T215" s="3"/>
      <c r="U215" s="3"/>
    </row>
    <row r="216" spans="1:21" outlineLevel="1">
      <c r="A216" s="37"/>
      <c r="B216" s="73">
        <v>99152</v>
      </c>
      <c r="C216" s="74" t="s">
        <v>259</v>
      </c>
      <c r="D216" s="51" t="s">
        <v>243</v>
      </c>
      <c r="E216" s="19">
        <v>165</v>
      </c>
      <c r="F216" s="19"/>
      <c r="G216" s="19"/>
      <c r="H216" s="19"/>
      <c r="I216" s="56"/>
      <c r="J216" s="71"/>
      <c r="K216" s="79"/>
      <c r="L216" s="79"/>
      <c r="M216" s="18"/>
      <c r="N216" s="119"/>
      <c r="O216" s="3"/>
      <c r="P216" s="3"/>
      <c r="Q216" s="3"/>
      <c r="R216" s="3"/>
      <c r="S216" s="3"/>
      <c r="T216" s="3"/>
      <c r="U216" s="3"/>
    </row>
    <row r="217" spans="1:21" outlineLevel="1">
      <c r="A217" s="37"/>
      <c r="B217" s="236" t="s">
        <v>1011</v>
      </c>
      <c r="C217" s="74"/>
      <c r="D217" s="51"/>
      <c r="E217" s="19"/>
      <c r="F217" s="19"/>
      <c r="G217" s="19"/>
      <c r="H217" s="19"/>
      <c r="I217" s="56"/>
      <c r="J217" s="71"/>
      <c r="K217" s="79"/>
      <c r="L217" s="79"/>
      <c r="M217" s="18"/>
      <c r="N217" s="503"/>
      <c r="O217" s="3"/>
      <c r="P217" s="3"/>
      <c r="Q217" s="3"/>
      <c r="R217" s="3"/>
      <c r="S217" s="3"/>
      <c r="T217" s="3"/>
      <c r="U217" s="3"/>
    </row>
    <row r="218" spans="1:21" outlineLevel="1">
      <c r="A218" s="37"/>
      <c r="B218" s="73">
        <v>141475</v>
      </c>
      <c r="C218" s="74" t="s">
        <v>1428</v>
      </c>
      <c r="D218" s="51" t="s">
        <v>243</v>
      </c>
      <c r="E218" s="19">
        <v>50</v>
      </c>
      <c r="F218" s="19"/>
      <c r="G218" s="19"/>
      <c r="H218" s="19"/>
      <c r="I218" s="56"/>
      <c r="J218" s="71"/>
      <c r="K218" s="79"/>
      <c r="L218" s="79"/>
      <c r="M218" s="18"/>
      <c r="N218" s="503"/>
      <c r="O218" s="3"/>
      <c r="P218" s="3"/>
      <c r="Q218" s="3"/>
      <c r="R218" s="3"/>
      <c r="S218" s="3"/>
      <c r="T218" s="3"/>
      <c r="U218" s="3"/>
    </row>
    <row r="219" spans="1:21" outlineLevel="1">
      <c r="A219" s="37"/>
      <c r="B219" s="73">
        <v>141476</v>
      </c>
      <c r="C219" s="74" t="s">
        <v>1429</v>
      </c>
      <c r="D219" s="51" t="s">
        <v>243</v>
      </c>
      <c r="E219" s="19">
        <v>15</v>
      </c>
      <c r="F219" s="19"/>
      <c r="G219" s="19"/>
      <c r="H219" s="19"/>
      <c r="I219" s="56"/>
      <c r="J219" s="71"/>
      <c r="K219" s="79"/>
      <c r="L219" s="79"/>
      <c r="M219" s="18"/>
      <c r="N219" s="503"/>
      <c r="O219" s="3"/>
      <c r="P219" s="3"/>
      <c r="Q219" s="3"/>
      <c r="R219" s="3"/>
      <c r="S219" s="3"/>
      <c r="T219" s="3"/>
      <c r="U219" s="3"/>
    </row>
    <row r="220" spans="1:21" outlineLevel="1">
      <c r="A220" s="37"/>
      <c r="B220" s="236" t="s">
        <v>792</v>
      </c>
      <c r="C220" s="118"/>
      <c r="D220" s="156"/>
      <c r="E220" s="19"/>
      <c r="F220" s="19"/>
      <c r="G220" s="19"/>
      <c r="H220" s="19"/>
      <c r="I220" s="56"/>
      <c r="J220" s="121"/>
      <c r="K220" s="79"/>
      <c r="L220" s="79"/>
      <c r="M220" s="328"/>
      <c r="N220" s="119"/>
      <c r="O220" s="3"/>
      <c r="P220" s="3"/>
      <c r="Q220" s="3"/>
      <c r="R220" s="3"/>
      <c r="S220" s="3"/>
      <c r="T220" s="3"/>
      <c r="U220" s="3"/>
    </row>
    <row r="221" spans="1:21" outlineLevel="1">
      <c r="A221" s="37"/>
      <c r="B221" s="73">
        <v>130498</v>
      </c>
      <c r="C221" s="105" t="s">
        <v>649</v>
      </c>
      <c r="D221" s="51" t="s">
        <v>243</v>
      </c>
      <c r="E221" s="19">
        <v>31</v>
      </c>
      <c r="F221" s="19"/>
      <c r="G221" s="19"/>
      <c r="H221" s="19"/>
      <c r="I221" s="56"/>
      <c r="J221" s="71"/>
      <c r="K221" s="71"/>
      <c r="L221" s="71"/>
      <c r="M221" s="18"/>
      <c r="N221" s="119"/>
      <c r="O221" s="3"/>
      <c r="P221" s="3"/>
      <c r="Q221" s="3"/>
      <c r="R221" s="3"/>
      <c r="S221" s="3"/>
      <c r="T221" s="3"/>
      <c r="U221" s="3"/>
    </row>
    <row r="222" spans="1:21" outlineLevel="1">
      <c r="A222" s="37"/>
      <c r="B222" s="73">
        <v>139797</v>
      </c>
      <c r="C222" s="105" t="s">
        <v>651</v>
      </c>
      <c r="D222" s="51" t="s">
        <v>243</v>
      </c>
      <c r="E222" s="19">
        <v>31</v>
      </c>
      <c r="F222" s="19"/>
      <c r="G222" s="19"/>
      <c r="H222" s="19"/>
      <c r="I222" s="56"/>
      <c r="J222" s="71"/>
      <c r="K222" s="71"/>
      <c r="L222" s="71"/>
      <c r="M222" s="18"/>
      <c r="N222" s="119"/>
      <c r="O222" s="3"/>
      <c r="P222" s="3"/>
      <c r="Q222" s="3"/>
      <c r="R222" s="3"/>
      <c r="S222" s="3"/>
      <c r="T222" s="3"/>
      <c r="U222" s="3"/>
    </row>
    <row r="223" spans="1:21" outlineLevel="1">
      <c r="A223" s="37"/>
      <c r="B223" s="73">
        <v>130499</v>
      </c>
      <c r="C223" s="105" t="s">
        <v>648</v>
      </c>
      <c r="D223" s="51" t="s">
        <v>243</v>
      </c>
      <c r="E223" s="19">
        <v>32</v>
      </c>
      <c r="F223" s="19"/>
      <c r="G223" s="19"/>
      <c r="H223" s="19"/>
      <c r="I223" s="56"/>
      <c r="J223" s="71"/>
      <c r="K223" s="71"/>
      <c r="L223" s="71"/>
      <c r="M223" s="18"/>
      <c r="N223" s="119"/>
      <c r="O223" s="3"/>
      <c r="P223" s="3"/>
      <c r="Q223" s="3"/>
      <c r="R223" s="3"/>
      <c r="S223" s="3"/>
      <c r="T223" s="3"/>
      <c r="U223" s="3"/>
    </row>
    <row r="224" spans="1:21" outlineLevel="1">
      <c r="A224" s="37"/>
      <c r="B224" s="73">
        <v>131556</v>
      </c>
      <c r="C224" s="105" t="s">
        <v>650</v>
      </c>
      <c r="D224" s="51" t="s">
        <v>243</v>
      </c>
      <c r="E224" s="19">
        <v>32</v>
      </c>
      <c r="F224" s="19"/>
      <c r="G224" s="19"/>
      <c r="H224" s="19"/>
      <c r="I224" s="56"/>
      <c r="J224" s="71"/>
      <c r="K224" s="79"/>
      <c r="L224" s="79"/>
      <c r="M224" s="18"/>
      <c r="N224" s="119"/>
      <c r="O224" s="3"/>
      <c r="P224" s="3"/>
      <c r="Q224" s="3"/>
      <c r="R224" s="3"/>
      <c r="S224" s="3"/>
      <c r="T224" s="3"/>
      <c r="U224" s="3"/>
    </row>
    <row r="225" spans="1:21" outlineLevel="1">
      <c r="A225" s="37"/>
      <c r="B225" s="73">
        <v>131050</v>
      </c>
      <c r="C225" s="105" t="s">
        <v>661</v>
      </c>
      <c r="D225" s="51" t="s">
        <v>243</v>
      </c>
      <c r="E225" s="19">
        <v>42</v>
      </c>
      <c r="F225" s="19"/>
      <c r="G225" s="19"/>
      <c r="H225" s="19"/>
      <c r="I225" s="56"/>
      <c r="J225" s="71"/>
      <c r="K225" s="79"/>
      <c r="L225" s="79"/>
      <c r="M225" s="18"/>
      <c r="N225" s="119"/>
      <c r="O225" s="3"/>
      <c r="P225" s="3"/>
      <c r="Q225" s="3"/>
      <c r="R225" s="3"/>
      <c r="S225" s="3"/>
      <c r="T225" s="3"/>
      <c r="U225" s="3"/>
    </row>
    <row r="226" spans="1:21" outlineLevel="1">
      <c r="A226" s="37"/>
      <c r="B226" s="73">
        <v>132722</v>
      </c>
      <c r="C226" s="105" t="s">
        <v>663</v>
      </c>
      <c r="D226" s="51" t="s">
        <v>243</v>
      </c>
      <c r="E226" s="19">
        <v>42</v>
      </c>
      <c r="F226" s="19"/>
      <c r="G226" s="19"/>
      <c r="H226" s="19"/>
      <c r="I226" s="56"/>
      <c r="J226" s="71"/>
      <c r="K226" s="79"/>
      <c r="L226" s="79"/>
      <c r="M226" s="18"/>
      <c r="N226" s="119"/>
      <c r="O226" s="3"/>
      <c r="P226" s="3"/>
      <c r="Q226" s="3"/>
      <c r="R226" s="3"/>
      <c r="S226" s="3"/>
      <c r="T226" s="3"/>
      <c r="U226" s="3"/>
    </row>
    <row r="227" spans="1:21" outlineLevel="1">
      <c r="A227" s="37"/>
      <c r="B227" s="73">
        <v>139796</v>
      </c>
      <c r="C227" s="105" t="s">
        <v>660</v>
      </c>
      <c r="D227" s="51" t="s">
        <v>243</v>
      </c>
      <c r="E227" s="19">
        <v>45</v>
      </c>
      <c r="F227" s="19"/>
      <c r="G227" s="19"/>
      <c r="H227" s="19"/>
      <c r="I227" s="56"/>
      <c r="J227" s="71"/>
      <c r="K227" s="79"/>
      <c r="L227" s="79"/>
      <c r="M227" s="18"/>
      <c r="N227" s="119"/>
      <c r="O227" s="3"/>
      <c r="P227" s="3"/>
      <c r="Q227" s="3"/>
      <c r="R227" s="3"/>
      <c r="S227" s="3"/>
      <c r="T227" s="3"/>
      <c r="U227" s="3"/>
    </row>
    <row r="228" spans="1:21" outlineLevel="1">
      <c r="A228" s="37"/>
      <c r="B228" s="73">
        <v>137273</v>
      </c>
      <c r="C228" s="105" t="s">
        <v>662</v>
      </c>
      <c r="D228" s="51" t="s">
        <v>243</v>
      </c>
      <c r="E228" s="19">
        <v>45</v>
      </c>
      <c r="F228" s="19"/>
      <c r="G228" s="19"/>
      <c r="H228" s="19"/>
      <c r="I228" s="56"/>
      <c r="J228" s="71"/>
      <c r="K228" s="79"/>
      <c r="L228" s="79"/>
      <c r="M228" s="18"/>
      <c r="N228" s="119"/>
      <c r="O228" s="3"/>
      <c r="P228" s="3"/>
      <c r="Q228" s="3"/>
      <c r="R228" s="3"/>
      <c r="S228" s="3"/>
      <c r="T228" s="3"/>
      <c r="U228" s="3"/>
    </row>
    <row r="229" spans="1:21" outlineLevel="1">
      <c r="A229" s="37"/>
      <c r="B229" s="73">
        <v>139799</v>
      </c>
      <c r="C229" s="74" t="s">
        <v>671</v>
      </c>
      <c r="D229" s="51" t="s">
        <v>243</v>
      </c>
      <c r="E229" s="19">
        <v>62</v>
      </c>
      <c r="F229" s="19"/>
      <c r="G229" s="19"/>
      <c r="H229" s="19"/>
      <c r="I229" s="56"/>
      <c r="J229" s="71"/>
      <c r="K229" s="79"/>
      <c r="L229" s="79"/>
      <c r="M229" s="18"/>
      <c r="N229" s="119"/>
      <c r="O229" s="3"/>
      <c r="P229" s="3"/>
      <c r="Q229" s="3"/>
      <c r="R229" s="3"/>
      <c r="S229" s="3"/>
      <c r="T229" s="3"/>
      <c r="U229" s="3"/>
    </row>
    <row r="230" spans="1:21" outlineLevel="1">
      <c r="A230" s="37"/>
      <c r="B230" s="73">
        <v>131543</v>
      </c>
      <c r="C230" s="74" t="s">
        <v>673</v>
      </c>
      <c r="D230" s="51" t="s">
        <v>243</v>
      </c>
      <c r="E230" s="19">
        <v>62</v>
      </c>
      <c r="F230" s="19"/>
      <c r="G230" s="19"/>
      <c r="H230" s="19"/>
      <c r="I230" s="56"/>
      <c r="J230" s="71"/>
      <c r="K230" s="79"/>
      <c r="L230" s="79"/>
      <c r="M230" s="18"/>
      <c r="N230" s="119"/>
      <c r="O230" s="3"/>
      <c r="P230" s="3"/>
      <c r="Q230" s="3"/>
      <c r="R230" s="3"/>
      <c r="S230" s="3"/>
      <c r="T230" s="3"/>
      <c r="U230" s="3"/>
    </row>
    <row r="231" spans="1:21" outlineLevel="1">
      <c r="A231" s="37"/>
      <c r="B231" s="73">
        <v>139798</v>
      </c>
      <c r="C231" s="74" t="s">
        <v>670</v>
      </c>
      <c r="D231" s="51" t="s">
        <v>243</v>
      </c>
      <c r="E231" s="19">
        <v>63</v>
      </c>
      <c r="F231" s="19"/>
      <c r="G231" s="19"/>
      <c r="H231" s="19"/>
      <c r="I231" s="56"/>
      <c r="J231" s="71"/>
      <c r="K231" s="79"/>
      <c r="L231" s="79"/>
      <c r="M231" s="18"/>
      <c r="N231" s="119"/>
      <c r="O231" s="3"/>
      <c r="P231" s="3"/>
      <c r="Q231" s="3"/>
      <c r="R231" s="3"/>
      <c r="S231" s="3"/>
      <c r="T231" s="3"/>
      <c r="U231" s="3"/>
    </row>
    <row r="232" spans="1:21" outlineLevel="1">
      <c r="A232" s="37"/>
      <c r="B232" s="73">
        <v>139800</v>
      </c>
      <c r="C232" s="74" t="s">
        <v>672</v>
      </c>
      <c r="D232" s="51" t="s">
        <v>243</v>
      </c>
      <c r="E232" s="19">
        <v>63</v>
      </c>
      <c r="F232" s="19"/>
      <c r="G232" s="19"/>
      <c r="H232" s="19"/>
      <c r="I232" s="56"/>
      <c r="J232" s="71"/>
      <c r="K232" s="79"/>
      <c r="L232" s="79"/>
      <c r="M232" s="18"/>
      <c r="N232" s="119"/>
      <c r="O232" s="3"/>
      <c r="P232" s="3"/>
      <c r="Q232" s="3"/>
      <c r="R232" s="3"/>
      <c r="S232" s="3"/>
      <c r="T232" s="3"/>
      <c r="U232" s="3"/>
    </row>
    <row r="233" spans="1:21" outlineLevel="1">
      <c r="A233" s="37"/>
      <c r="B233" s="73">
        <v>139802</v>
      </c>
      <c r="C233" s="105" t="s">
        <v>654</v>
      </c>
      <c r="D233" s="51" t="s">
        <v>243</v>
      </c>
      <c r="E233" s="19">
        <v>69</v>
      </c>
      <c r="F233" s="19"/>
      <c r="G233" s="19"/>
      <c r="H233" s="19"/>
      <c r="I233" s="56"/>
      <c r="J233" s="71"/>
      <c r="K233" s="79"/>
      <c r="L233" s="79"/>
      <c r="M233" s="18"/>
      <c r="N233" s="119"/>
      <c r="O233" s="3"/>
      <c r="P233" s="3"/>
      <c r="Q233" s="3"/>
      <c r="R233" s="3"/>
      <c r="S233" s="3"/>
      <c r="T233" s="3"/>
      <c r="U233" s="3"/>
    </row>
    <row r="234" spans="1:21" outlineLevel="1">
      <c r="A234" s="37"/>
      <c r="B234" s="73">
        <v>139803</v>
      </c>
      <c r="C234" s="201" t="s">
        <v>656</v>
      </c>
      <c r="D234" s="51" t="s">
        <v>243</v>
      </c>
      <c r="E234" s="19">
        <v>69</v>
      </c>
      <c r="F234" s="19"/>
      <c r="G234" s="19"/>
      <c r="H234" s="19"/>
      <c r="I234" s="56"/>
      <c r="J234" s="71"/>
      <c r="K234" s="79"/>
      <c r="L234" s="79"/>
      <c r="M234" s="18"/>
      <c r="N234" s="119"/>
      <c r="O234" s="3"/>
      <c r="P234" s="3"/>
      <c r="Q234" s="3"/>
      <c r="R234" s="3"/>
      <c r="S234" s="3"/>
      <c r="T234" s="3"/>
      <c r="U234" s="3"/>
    </row>
    <row r="235" spans="1:21" outlineLevel="1">
      <c r="A235" s="37"/>
      <c r="B235" s="73">
        <v>139804</v>
      </c>
      <c r="C235" s="105" t="s">
        <v>653</v>
      </c>
      <c r="D235" s="51" t="s">
        <v>243</v>
      </c>
      <c r="E235" s="19">
        <v>70</v>
      </c>
      <c r="F235" s="19"/>
      <c r="G235" s="19"/>
      <c r="H235" s="19"/>
      <c r="I235" s="56"/>
      <c r="J235" s="71"/>
      <c r="K235" s="79"/>
      <c r="L235" s="79"/>
      <c r="M235" s="18"/>
      <c r="N235" s="119"/>
      <c r="O235" s="3"/>
      <c r="P235" s="3"/>
      <c r="Q235" s="3"/>
      <c r="R235" s="3"/>
      <c r="S235" s="3"/>
      <c r="T235" s="3"/>
      <c r="U235" s="3"/>
    </row>
    <row r="236" spans="1:21" outlineLevel="1">
      <c r="A236" s="37"/>
      <c r="B236" s="73">
        <v>139805</v>
      </c>
      <c r="C236" s="105" t="s">
        <v>655</v>
      </c>
      <c r="D236" s="51" t="s">
        <v>243</v>
      </c>
      <c r="E236" s="19">
        <v>70</v>
      </c>
      <c r="F236" s="19"/>
      <c r="G236" s="19"/>
      <c r="H236" s="19"/>
      <c r="I236" s="56"/>
      <c r="J236" s="71"/>
      <c r="K236" s="79"/>
      <c r="L236" s="79"/>
      <c r="M236" s="18"/>
      <c r="N236" s="119"/>
      <c r="O236" s="3"/>
      <c r="P236" s="3"/>
      <c r="Q236" s="3"/>
      <c r="R236" s="3"/>
      <c r="S236" s="3"/>
      <c r="T236" s="3"/>
      <c r="U236" s="3"/>
    </row>
    <row r="237" spans="1:21" outlineLevel="1">
      <c r="A237" s="37"/>
      <c r="B237" s="73">
        <v>139807</v>
      </c>
      <c r="C237" s="74" t="s">
        <v>677</v>
      </c>
      <c r="D237" s="51" t="s">
        <v>243</v>
      </c>
      <c r="E237" s="19">
        <v>74</v>
      </c>
      <c r="F237" s="19"/>
      <c r="G237" s="19"/>
      <c r="H237" s="19"/>
      <c r="I237" s="56"/>
      <c r="J237" s="71"/>
      <c r="K237" s="79"/>
      <c r="L237" s="79"/>
      <c r="M237" s="18"/>
      <c r="N237" s="119"/>
      <c r="O237" s="3"/>
      <c r="P237" s="3"/>
      <c r="Q237" s="3"/>
      <c r="R237" s="3"/>
      <c r="S237" s="3"/>
      <c r="T237" s="3"/>
      <c r="U237" s="3"/>
    </row>
    <row r="238" spans="1:21" outlineLevel="1">
      <c r="A238" s="37"/>
      <c r="B238" s="73">
        <v>139808</v>
      </c>
      <c r="C238" s="74" t="s">
        <v>679</v>
      </c>
      <c r="D238" s="51" t="s">
        <v>243</v>
      </c>
      <c r="E238" s="19">
        <v>74</v>
      </c>
      <c r="F238" s="19"/>
      <c r="G238" s="19"/>
      <c r="H238" s="19"/>
      <c r="I238" s="56"/>
      <c r="J238" s="71"/>
      <c r="K238" s="79"/>
      <c r="L238" s="79"/>
      <c r="M238" s="18"/>
      <c r="N238" s="119"/>
      <c r="O238" s="3"/>
      <c r="P238" s="3"/>
      <c r="Q238" s="3"/>
      <c r="R238" s="3"/>
      <c r="S238" s="3"/>
      <c r="T238" s="3"/>
      <c r="U238" s="3"/>
    </row>
    <row r="239" spans="1:21" outlineLevel="1">
      <c r="A239" s="37"/>
      <c r="B239" s="73">
        <v>139809</v>
      </c>
      <c r="C239" s="74" t="s">
        <v>676</v>
      </c>
      <c r="D239" s="51" t="s">
        <v>243</v>
      </c>
      <c r="E239" s="19">
        <v>76</v>
      </c>
      <c r="F239" s="19"/>
      <c r="G239" s="19"/>
      <c r="H239" s="19"/>
      <c r="I239" s="56"/>
      <c r="J239" s="71"/>
      <c r="K239" s="79"/>
      <c r="L239" s="79"/>
      <c r="M239" s="18"/>
      <c r="N239" s="119"/>
      <c r="O239" s="3"/>
      <c r="P239" s="3"/>
      <c r="Q239" s="3"/>
      <c r="R239" s="3"/>
      <c r="S239" s="3"/>
      <c r="T239" s="3"/>
      <c r="U239" s="3"/>
    </row>
    <row r="240" spans="1:21" outlineLevel="1">
      <c r="A240" s="37"/>
      <c r="B240" s="73">
        <v>139810</v>
      </c>
      <c r="C240" s="74" t="s">
        <v>678</v>
      </c>
      <c r="D240" s="51" t="s">
        <v>243</v>
      </c>
      <c r="E240" s="19">
        <v>76</v>
      </c>
      <c r="F240" s="19"/>
      <c r="G240" s="19"/>
      <c r="H240" s="19"/>
      <c r="I240" s="56"/>
      <c r="J240" s="71"/>
      <c r="K240" s="79"/>
      <c r="L240" s="79"/>
      <c r="M240" s="18"/>
      <c r="N240" s="119"/>
      <c r="O240" s="3"/>
      <c r="P240" s="3"/>
      <c r="Q240" s="3"/>
      <c r="R240" s="3"/>
      <c r="S240" s="3"/>
      <c r="T240" s="3"/>
      <c r="U240" s="3"/>
    </row>
    <row r="241" spans="1:21" outlineLevel="1">
      <c r="A241" s="37"/>
      <c r="B241" s="73">
        <v>139812</v>
      </c>
      <c r="C241" s="74" t="s">
        <v>665</v>
      </c>
      <c r="D241" s="51" t="s">
        <v>243</v>
      </c>
      <c r="E241" s="19">
        <v>99</v>
      </c>
      <c r="F241" s="19"/>
      <c r="G241" s="19"/>
      <c r="H241" s="19"/>
      <c r="I241" s="56"/>
      <c r="J241" s="71"/>
      <c r="K241" s="79"/>
      <c r="L241" s="79"/>
      <c r="M241" s="18"/>
      <c r="N241" s="119"/>
      <c r="O241" s="3"/>
      <c r="P241" s="3"/>
      <c r="Q241" s="3"/>
      <c r="R241" s="3"/>
      <c r="S241" s="3"/>
      <c r="T241" s="3"/>
      <c r="U241" s="3"/>
    </row>
    <row r="242" spans="1:21" outlineLevel="1">
      <c r="A242" s="37"/>
      <c r="B242" s="73">
        <v>139813</v>
      </c>
      <c r="C242" s="74" t="s">
        <v>667</v>
      </c>
      <c r="D242" s="51" t="s">
        <v>243</v>
      </c>
      <c r="E242" s="19">
        <v>99</v>
      </c>
      <c r="F242" s="19"/>
      <c r="G242" s="19"/>
      <c r="H242" s="19"/>
      <c r="I242" s="56"/>
      <c r="J242" s="71"/>
      <c r="K242" s="79"/>
      <c r="L242" s="79"/>
      <c r="M242" s="18"/>
      <c r="N242" s="119"/>
      <c r="O242" s="3"/>
      <c r="P242" s="3"/>
      <c r="Q242" s="3"/>
      <c r="R242" s="3"/>
      <c r="S242" s="3"/>
      <c r="T242" s="3"/>
      <c r="U242" s="3"/>
    </row>
    <row r="243" spans="1:21" outlineLevel="1">
      <c r="A243" s="37"/>
      <c r="B243" s="73">
        <v>139814</v>
      </c>
      <c r="C243" s="74" t="s">
        <v>664</v>
      </c>
      <c r="D243" s="51" t="s">
        <v>243</v>
      </c>
      <c r="E243" s="19">
        <v>100</v>
      </c>
      <c r="F243" s="19"/>
      <c r="G243" s="19"/>
      <c r="H243" s="19"/>
      <c r="I243" s="56"/>
      <c r="J243" s="71"/>
      <c r="K243" s="79"/>
      <c r="L243" s="79"/>
      <c r="M243" s="18"/>
      <c r="N243" s="119"/>
      <c r="O243" s="3"/>
      <c r="P243" s="3"/>
      <c r="Q243" s="3"/>
      <c r="R243" s="3"/>
      <c r="S243" s="3"/>
      <c r="T243" s="3"/>
      <c r="U243" s="3"/>
    </row>
    <row r="244" spans="1:21" outlineLevel="1">
      <c r="A244" s="37"/>
      <c r="B244" s="73">
        <v>139815</v>
      </c>
      <c r="C244" s="74" t="s">
        <v>666</v>
      </c>
      <c r="D244" s="51" t="s">
        <v>243</v>
      </c>
      <c r="E244" s="19">
        <v>100</v>
      </c>
      <c r="F244" s="19"/>
      <c r="G244" s="19"/>
      <c r="H244" s="19"/>
      <c r="I244" s="56"/>
      <c r="J244" s="71"/>
      <c r="K244" s="79"/>
      <c r="L244" s="79"/>
      <c r="M244" s="18"/>
      <c r="N244" s="119"/>
      <c r="O244" s="3"/>
      <c r="P244" s="3"/>
      <c r="Q244" s="3"/>
      <c r="R244" s="3"/>
      <c r="S244" s="3"/>
      <c r="T244" s="3"/>
      <c r="U244" s="3"/>
    </row>
    <row r="245" spans="1:21" outlineLevel="1">
      <c r="A245" s="37"/>
      <c r="B245" s="73">
        <v>130500</v>
      </c>
      <c r="C245" s="105" t="s">
        <v>652</v>
      </c>
      <c r="D245" s="51" t="s">
        <v>243</v>
      </c>
      <c r="E245" s="19">
        <v>11</v>
      </c>
      <c r="F245" s="19"/>
      <c r="G245" s="19"/>
      <c r="H245" s="19"/>
      <c r="I245" s="56"/>
      <c r="J245" s="71"/>
      <c r="K245" s="71"/>
      <c r="L245" s="71"/>
      <c r="M245" s="18"/>
      <c r="N245" s="119"/>
      <c r="O245" s="3"/>
      <c r="P245" s="3"/>
      <c r="Q245" s="3"/>
      <c r="R245" s="3"/>
      <c r="S245" s="3"/>
      <c r="T245" s="3"/>
      <c r="U245" s="3"/>
    </row>
    <row r="246" spans="1:21" outlineLevel="1">
      <c r="A246" s="37"/>
      <c r="B246" s="73">
        <v>131053</v>
      </c>
      <c r="C246" s="105" t="s">
        <v>657</v>
      </c>
      <c r="D246" s="51" t="s">
        <v>243</v>
      </c>
      <c r="E246" s="19">
        <v>12</v>
      </c>
      <c r="F246" s="19"/>
      <c r="G246" s="19"/>
      <c r="H246" s="19"/>
      <c r="I246" s="56"/>
      <c r="J246" s="71"/>
      <c r="K246" s="71"/>
      <c r="L246" s="71"/>
      <c r="M246" s="18"/>
      <c r="N246" s="119"/>
      <c r="O246" s="3"/>
      <c r="P246" s="3"/>
      <c r="Q246" s="3"/>
      <c r="R246" s="3"/>
      <c r="S246" s="3"/>
      <c r="T246" s="3"/>
      <c r="U246" s="3"/>
    </row>
    <row r="247" spans="1:21" outlineLevel="1">
      <c r="A247" s="37"/>
      <c r="B247" s="73">
        <v>131049</v>
      </c>
      <c r="C247" s="105" t="s">
        <v>658</v>
      </c>
      <c r="D247" s="51" t="s">
        <v>243</v>
      </c>
      <c r="E247" s="19">
        <v>12</v>
      </c>
      <c r="F247" s="19"/>
      <c r="G247" s="19"/>
      <c r="H247" s="19"/>
      <c r="I247" s="56"/>
      <c r="J247" s="71"/>
      <c r="K247" s="71"/>
      <c r="L247" s="71"/>
      <c r="M247" s="18"/>
      <c r="N247" s="119"/>
      <c r="O247" s="3"/>
      <c r="P247" s="3"/>
      <c r="Q247" s="3"/>
      <c r="R247" s="3"/>
      <c r="S247" s="3"/>
      <c r="T247" s="3"/>
      <c r="U247" s="3"/>
    </row>
    <row r="248" spans="1:21" outlineLevel="1">
      <c r="A248" s="37"/>
      <c r="B248" s="73">
        <v>139816</v>
      </c>
      <c r="C248" s="74" t="s">
        <v>668</v>
      </c>
      <c r="D248" s="51" t="s">
        <v>243</v>
      </c>
      <c r="E248" s="19">
        <v>12</v>
      </c>
      <c r="F248" s="19"/>
      <c r="G248" s="19"/>
      <c r="H248" s="19"/>
      <c r="I248" s="56"/>
      <c r="J248" s="71"/>
      <c r="K248" s="71"/>
      <c r="L248" s="71"/>
      <c r="M248" s="18"/>
      <c r="N248" s="119"/>
      <c r="O248" s="3"/>
      <c r="P248" s="3"/>
      <c r="Q248" s="3"/>
      <c r="R248" s="3"/>
      <c r="S248" s="3"/>
      <c r="T248" s="3"/>
      <c r="U248" s="3"/>
    </row>
    <row r="249" spans="1:21" outlineLevel="1">
      <c r="A249" s="37"/>
      <c r="B249" s="73">
        <v>139817</v>
      </c>
      <c r="C249" s="74" t="s">
        <v>669</v>
      </c>
      <c r="D249" s="51" t="s">
        <v>243</v>
      </c>
      <c r="E249" s="19">
        <v>12</v>
      </c>
      <c r="F249" s="19"/>
      <c r="G249" s="19"/>
      <c r="H249" s="19"/>
      <c r="I249" s="56"/>
      <c r="J249" s="71"/>
      <c r="K249" s="71"/>
      <c r="L249" s="71"/>
      <c r="M249" s="18"/>
      <c r="N249" s="119"/>
      <c r="O249" s="3"/>
      <c r="P249" s="3"/>
      <c r="Q249" s="3"/>
      <c r="R249" s="3"/>
      <c r="S249" s="3"/>
      <c r="T249" s="3"/>
      <c r="U249" s="3"/>
    </row>
    <row r="250" spans="1:21" outlineLevel="1">
      <c r="A250" s="37"/>
      <c r="B250" s="73">
        <v>139818</v>
      </c>
      <c r="C250" s="74" t="s">
        <v>674</v>
      </c>
      <c r="D250" s="51" t="s">
        <v>243</v>
      </c>
      <c r="E250" s="19">
        <v>15</v>
      </c>
      <c r="F250" s="19"/>
      <c r="G250" s="19"/>
      <c r="H250" s="19"/>
      <c r="I250" s="56"/>
      <c r="J250" s="71"/>
      <c r="K250" s="71"/>
      <c r="L250" s="71"/>
      <c r="M250" s="18"/>
      <c r="N250" s="119"/>
      <c r="O250" s="3"/>
      <c r="P250" s="3"/>
      <c r="Q250" s="3"/>
      <c r="R250" s="3"/>
      <c r="S250" s="3"/>
      <c r="T250" s="3"/>
      <c r="U250" s="3"/>
    </row>
    <row r="251" spans="1:21" outlineLevel="1">
      <c r="A251" s="37"/>
      <c r="B251" s="73">
        <v>139819</v>
      </c>
      <c r="C251" s="74" t="s">
        <v>675</v>
      </c>
      <c r="D251" s="51" t="s">
        <v>243</v>
      </c>
      <c r="E251" s="19">
        <v>15</v>
      </c>
      <c r="F251" s="19"/>
      <c r="G251" s="19"/>
      <c r="H251" s="19"/>
      <c r="I251" s="56"/>
      <c r="J251" s="71"/>
      <c r="K251" s="71"/>
      <c r="L251" s="71"/>
      <c r="M251" s="18"/>
      <c r="N251" s="119"/>
      <c r="O251" s="3"/>
      <c r="P251" s="3"/>
      <c r="Q251" s="3"/>
      <c r="R251" s="3"/>
      <c r="S251" s="3"/>
      <c r="T251" s="3"/>
      <c r="U251" s="3"/>
    </row>
    <row r="252" spans="1:21" outlineLevel="1">
      <c r="A252" s="37"/>
      <c r="B252" s="236" t="s">
        <v>786</v>
      </c>
      <c r="C252" s="118"/>
      <c r="D252" s="156"/>
      <c r="E252" s="19"/>
      <c r="F252" s="19"/>
      <c r="G252" s="19"/>
      <c r="H252" s="19"/>
      <c r="I252" s="56"/>
      <c r="J252" s="121"/>
      <c r="K252" s="79"/>
      <c r="L252" s="79"/>
      <c r="M252" s="328"/>
      <c r="N252" s="119"/>
      <c r="O252" s="3"/>
      <c r="P252" s="3"/>
      <c r="Q252" s="3"/>
      <c r="R252" s="3"/>
      <c r="S252" s="3"/>
      <c r="T252" s="3"/>
      <c r="U252" s="3"/>
    </row>
    <row r="253" spans="1:21" outlineLevel="1">
      <c r="A253" s="37"/>
      <c r="B253" s="73">
        <v>139820</v>
      </c>
      <c r="C253" s="118" t="s">
        <v>940</v>
      </c>
      <c r="D253" s="51" t="s">
        <v>316</v>
      </c>
      <c r="E253" s="19">
        <v>2100</v>
      </c>
      <c r="F253" s="19"/>
      <c r="G253" s="19"/>
      <c r="H253" s="19"/>
      <c r="I253" s="56"/>
      <c r="J253" s="121"/>
      <c r="K253" s="79"/>
      <c r="L253" s="79"/>
      <c r="M253" s="328"/>
      <c r="N253" s="503"/>
      <c r="O253" s="3"/>
      <c r="P253" s="3"/>
      <c r="Q253" s="3"/>
      <c r="R253" s="3"/>
      <c r="S253" s="3"/>
      <c r="T253" s="3"/>
      <c r="U253" s="3"/>
    </row>
    <row r="254" spans="1:21">
      <c r="A254" s="37"/>
      <c r="B254" s="73">
        <v>134291</v>
      </c>
      <c r="C254" s="118" t="s">
        <v>887</v>
      </c>
      <c r="D254" s="51" t="s">
        <v>316</v>
      </c>
      <c r="E254" s="19">
        <v>2200</v>
      </c>
      <c r="F254" s="19"/>
      <c r="G254" s="19"/>
      <c r="H254" s="19"/>
      <c r="I254" s="56"/>
      <c r="J254" s="118"/>
      <c r="K254" s="118"/>
      <c r="L254" s="118"/>
      <c r="M254" s="18"/>
      <c r="N254" s="119"/>
      <c r="O254" s="3"/>
      <c r="P254" s="3"/>
      <c r="Q254" s="3"/>
      <c r="R254" s="3"/>
      <c r="S254" s="3"/>
      <c r="T254" s="3"/>
      <c r="U254" s="3"/>
    </row>
    <row r="255" spans="1:21">
      <c r="A255" s="37"/>
      <c r="B255" s="73">
        <v>134290</v>
      </c>
      <c r="C255" s="118" t="s">
        <v>886</v>
      </c>
      <c r="D255" s="51" t="s">
        <v>316</v>
      </c>
      <c r="E255" s="19">
        <v>2200</v>
      </c>
      <c r="F255" s="19"/>
      <c r="G255" s="19"/>
      <c r="H255" s="19"/>
      <c r="I255" s="56"/>
      <c r="J255" s="118"/>
      <c r="K255" s="118"/>
      <c r="L255" s="118"/>
      <c r="M255" s="18"/>
      <c r="N255" s="119"/>
      <c r="O255" s="3"/>
      <c r="P255" s="3"/>
      <c r="Q255" s="3"/>
      <c r="R255" s="3"/>
      <c r="S255" s="3"/>
      <c r="T255" s="3"/>
      <c r="U255" s="3"/>
    </row>
    <row r="256" spans="1:21">
      <c r="A256" s="37"/>
      <c r="B256" s="73">
        <v>134296</v>
      </c>
      <c r="C256" s="118" t="s">
        <v>889</v>
      </c>
      <c r="D256" s="51" t="s">
        <v>316</v>
      </c>
      <c r="E256" s="19">
        <v>2400</v>
      </c>
      <c r="F256" s="19"/>
      <c r="G256" s="19"/>
      <c r="H256" s="19"/>
      <c r="I256" s="56"/>
      <c r="J256" s="118"/>
      <c r="K256" s="118"/>
      <c r="L256" s="118"/>
      <c r="M256" s="18"/>
      <c r="N256" s="119"/>
      <c r="O256" s="3"/>
      <c r="P256" s="3"/>
      <c r="Q256" s="3"/>
      <c r="R256" s="3"/>
      <c r="S256" s="3"/>
      <c r="T256" s="3"/>
      <c r="U256" s="3"/>
    </row>
    <row r="257" spans="1:21">
      <c r="A257" s="37"/>
      <c r="B257" s="73">
        <v>134229</v>
      </c>
      <c r="C257" s="118" t="s">
        <v>888</v>
      </c>
      <c r="D257" s="51" t="s">
        <v>316</v>
      </c>
      <c r="E257" s="19">
        <v>2400</v>
      </c>
      <c r="F257" s="19"/>
      <c r="G257" s="19"/>
      <c r="H257" s="19"/>
      <c r="I257" s="56"/>
      <c r="J257" s="118"/>
      <c r="K257" s="118"/>
      <c r="L257" s="118"/>
      <c r="M257" s="18"/>
      <c r="N257" s="119"/>
      <c r="O257" s="3"/>
      <c r="P257" s="3"/>
      <c r="Q257" s="3"/>
      <c r="R257" s="3"/>
      <c r="S257" s="3"/>
      <c r="T257" s="3"/>
      <c r="U257" s="3"/>
    </row>
    <row r="258" spans="1:21">
      <c r="A258" s="37"/>
      <c r="B258" s="73">
        <v>134295</v>
      </c>
      <c r="C258" s="118" t="s">
        <v>891</v>
      </c>
      <c r="D258" s="51" t="s">
        <v>316</v>
      </c>
      <c r="E258" s="19">
        <v>2700</v>
      </c>
      <c r="F258" s="19"/>
      <c r="G258" s="19"/>
      <c r="H258" s="19"/>
      <c r="I258" s="56"/>
      <c r="J258" s="118"/>
      <c r="K258" s="118"/>
      <c r="L258" s="118"/>
      <c r="M258" s="18"/>
      <c r="N258" s="119"/>
      <c r="O258" s="3"/>
      <c r="P258" s="3"/>
      <c r="Q258" s="3"/>
      <c r="R258" s="3"/>
      <c r="S258" s="3"/>
      <c r="T258" s="3"/>
      <c r="U258" s="3"/>
    </row>
    <row r="259" spans="1:21">
      <c r="A259" s="37"/>
      <c r="B259" s="73">
        <v>134294</v>
      </c>
      <c r="C259" s="118" t="s">
        <v>890</v>
      </c>
      <c r="D259" s="51" t="s">
        <v>316</v>
      </c>
      <c r="E259" s="19">
        <v>2700</v>
      </c>
      <c r="F259" s="19"/>
      <c r="G259" s="19"/>
      <c r="H259" s="19"/>
      <c r="I259" s="56"/>
      <c r="J259" s="118"/>
      <c r="K259" s="118"/>
      <c r="L259" s="118"/>
      <c r="M259" s="18"/>
      <c r="N259" s="119"/>
      <c r="O259" s="3"/>
      <c r="P259" s="3"/>
      <c r="Q259" s="3"/>
      <c r="R259" s="3"/>
      <c r="S259" s="3"/>
      <c r="T259" s="3"/>
      <c r="U259" s="3"/>
    </row>
    <row r="260" spans="1:21">
      <c r="A260" s="37"/>
      <c r="B260" s="236" t="s">
        <v>816</v>
      </c>
      <c r="C260" s="118"/>
      <c r="D260" s="51"/>
      <c r="E260" s="19"/>
      <c r="F260" s="19"/>
      <c r="G260" s="19"/>
      <c r="H260" s="19"/>
      <c r="I260" s="158"/>
      <c r="J260" s="118"/>
      <c r="K260" s="118"/>
      <c r="L260" s="118"/>
      <c r="M260" s="18"/>
      <c r="N260" s="119"/>
      <c r="O260" s="3"/>
      <c r="P260" s="3"/>
      <c r="Q260" s="3"/>
      <c r="R260" s="3"/>
      <c r="S260" s="3"/>
      <c r="T260" s="3"/>
      <c r="U260" s="3"/>
    </row>
    <row r="261" spans="1:21">
      <c r="A261" s="37"/>
      <c r="B261" s="73">
        <v>128643</v>
      </c>
      <c r="C261" s="118" t="s">
        <v>941</v>
      </c>
      <c r="D261" s="51" t="s">
        <v>243</v>
      </c>
      <c r="E261" s="19">
        <v>79</v>
      </c>
      <c r="F261" s="19"/>
      <c r="G261" s="19"/>
      <c r="H261" s="19"/>
      <c r="I261" s="158"/>
      <c r="J261" s="118"/>
      <c r="K261" s="118"/>
      <c r="L261" s="118"/>
      <c r="M261" s="328" t="s">
        <v>618</v>
      </c>
      <c r="N261" s="503"/>
      <c r="O261" s="3"/>
      <c r="P261" s="3"/>
      <c r="Q261" s="3"/>
      <c r="R261" s="3"/>
      <c r="S261" s="3"/>
      <c r="T261" s="3"/>
      <c r="U261" s="3"/>
    </row>
    <row r="262" spans="1:21">
      <c r="A262" s="37"/>
      <c r="B262" s="73">
        <v>128644</v>
      </c>
      <c r="C262" s="118" t="s">
        <v>942</v>
      </c>
      <c r="D262" s="51" t="s">
        <v>243</v>
      </c>
      <c r="E262" s="19">
        <v>79</v>
      </c>
      <c r="F262" s="19"/>
      <c r="G262" s="19"/>
      <c r="H262" s="19"/>
      <c r="I262" s="158"/>
      <c r="J262" s="118"/>
      <c r="K262" s="118"/>
      <c r="L262" s="118"/>
      <c r="M262" s="328" t="s">
        <v>618</v>
      </c>
      <c r="N262" s="503"/>
      <c r="O262" s="3"/>
      <c r="P262" s="3"/>
      <c r="Q262" s="3"/>
      <c r="R262" s="3"/>
      <c r="S262" s="3"/>
      <c r="T262" s="3"/>
      <c r="U262" s="3"/>
    </row>
    <row r="263" spans="1:21">
      <c r="A263" s="37"/>
      <c r="B263" s="73">
        <v>129501</v>
      </c>
      <c r="C263" s="74" t="s">
        <v>746</v>
      </c>
      <c r="D263" s="51" t="s">
        <v>243</v>
      </c>
      <c r="E263" s="19">
        <v>133</v>
      </c>
      <c r="F263" s="19"/>
      <c r="G263" s="19"/>
      <c r="H263" s="19"/>
      <c r="I263" s="158"/>
      <c r="J263" s="79"/>
      <c r="K263" s="79"/>
      <c r="L263" s="79"/>
      <c r="M263" s="18"/>
      <c r="N263" s="119"/>
      <c r="O263" s="3"/>
      <c r="P263" s="3"/>
      <c r="Q263" s="3"/>
      <c r="R263" s="3"/>
      <c r="S263" s="3"/>
      <c r="T263" s="3"/>
      <c r="U263" s="3"/>
    </row>
    <row r="264" spans="1:21">
      <c r="A264" s="37"/>
      <c r="B264" s="73">
        <v>129502</v>
      </c>
      <c r="C264" s="74" t="s">
        <v>747</v>
      </c>
      <c r="D264" s="51" t="s">
        <v>243</v>
      </c>
      <c r="E264" s="19">
        <v>133</v>
      </c>
      <c r="F264" s="19"/>
      <c r="G264" s="19"/>
      <c r="H264" s="19"/>
      <c r="I264" s="158"/>
      <c r="J264" s="79"/>
      <c r="K264" s="79"/>
      <c r="L264" s="79"/>
      <c r="M264" s="18"/>
      <c r="N264" s="119"/>
      <c r="O264" s="3"/>
      <c r="P264" s="3"/>
      <c r="Q264" s="3"/>
      <c r="R264" s="3"/>
      <c r="S264" s="3"/>
      <c r="T264" s="3"/>
      <c r="U264" s="3"/>
    </row>
    <row r="265" spans="1:21" outlineLevel="1">
      <c r="A265" s="37"/>
      <c r="B265" s="236" t="s">
        <v>355</v>
      </c>
      <c r="C265" s="118"/>
      <c r="D265" s="156"/>
      <c r="E265" s="19"/>
      <c r="F265" s="19"/>
      <c r="G265" s="19"/>
      <c r="H265" s="19"/>
      <c r="I265" s="158"/>
      <c r="J265" s="121"/>
      <c r="K265" s="79"/>
      <c r="L265" s="79"/>
      <c r="M265" s="328"/>
      <c r="N265" s="119"/>
      <c r="O265" s="3"/>
      <c r="P265" s="3"/>
      <c r="Q265" s="3"/>
      <c r="R265" s="3"/>
      <c r="S265" s="3"/>
      <c r="T265" s="3"/>
      <c r="U265" s="3"/>
    </row>
    <row r="266" spans="1:21" outlineLevel="1">
      <c r="A266" s="37"/>
      <c r="B266" s="73">
        <v>115921</v>
      </c>
      <c r="C266" s="74" t="s">
        <v>260</v>
      </c>
      <c r="D266" s="156" t="s">
        <v>243</v>
      </c>
      <c r="E266" s="296">
        <v>82</v>
      </c>
      <c r="F266" s="296"/>
      <c r="G266" s="296"/>
      <c r="H266" s="296"/>
      <c r="I266" s="158"/>
      <c r="J266" s="71"/>
      <c r="K266" s="71"/>
      <c r="L266" s="71"/>
      <c r="M266" s="18"/>
      <c r="N266" s="119"/>
      <c r="O266" s="3"/>
      <c r="P266" s="3"/>
      <c r="Q266" s="3"/>
      <c r="R266" s="3"/>
      <c r="S266" s="3"/>
      <c r="T266" s="3"/>
      <c r="U266" s="3"/>
    </row>
    <row r="267" spans="1:21" outlineLevel="1">
      <c r="A267" s="37"/>
      <c r="B267" s="73">
        <v>115915</v>
      </c>
      <c r="C267" s="74" t="s">
        <v>767</v>
      </c>
      <c r="D267" s="156" t="s">
        <v>243</v>
      </c>
      <c r="E267" s="296">
        <v>94</v>
      </c>
      <c r="F267" s="296"/>
      <c r="G267" s="296"/>
      <c r="H267" s="296"/>
      <c r="I267" s="158"/>
      <c r="J267" s="71"/>
      <c r="K267" s="71"/>
      <c r="L267" s="71"/>
      <c r="M267" s="18"/>
      <c r="N267" s="119"/>
      <c r="O267" s="3"/>
      <c r="P267" s="3"/>
      <c r="Q267" s="3"/>
      <c r="R267" s="3"/>
      <c r="S267" s="3"/>
      <c r="T267" s="3"/>
      <c r="U267" s="3"/>
    </row>
    <row r="268" spans="1:21" outlineLevel="1">
      <c r="A268" s="37"/>
      <c r="B268" s="73">
        <v>115916</v>
      </c>
      <c r="C268" s="74" t="s">
        <v>766</v>
      </c>
      <c r="D268" s="156" t="s">
        <v>243</v>
      </c>
      <c r="E268" s="296">
        <v>94</v>
      </c>
      <c r="F268" s="296"/>
      <c r="G268" s="296"/>
      <c r="H268" s="296"/>
      <c r="I268" s="158"/>
      <c r="J268" s="71"/>
      <c r="K268" s="71"/>
      <c r="L268" s="71"/>
      <c r="M268" s="18"/>
      <c r="N268" s="119"/>
      <c r="O268" s="3"/>
      <c r="P268" s="3"/>
      <c r="Q268" s="3"/>
      <c r="R268" s="3"/>
      <c r="S268" s="3"/>
      <c r="T268" s="3"/>
      <c r="U268" s="3"/>
    </row>
    <row r="269" spans="1:21" outlineLevel="1">
      <c r="A269" s="37"/>
      <c r="B269" s="73">
        <v>25815</v>
      </c>
      <c r="C269" s="113" t="s">
        <v>16</v>
      </c>
      <c r="D269" s="51" t="s">
        <v>243</v>
      </c>
      <c r="E269" s="19">
        <v>103.75</v>
      </c>
      <c r="F269" s="19"/>
      <c r="G269" s="19"/>
      <c r="H269" s="19"/>
      <c r="I269" s="158"/>
      <c r="J269" s="79"/>
      <c r="K269" s="79"/>
      <c r="L269" s="79"/>
      <c r="M269" s="18"/>
      <c r="N269" s="119"/>
      <c r="O269" s="3"/>
      <c r="P269" s="3"/>
      <c r="Q269" s="3"/>
      <c r="R269" s="3"/>
      <c r="S269" s="3"/>
      <c r="T269" s="3"/>
      <c r="U269" s="3"/>
    </row>
    <row r="270" spans="1:21" s="148" customFormat="1" outlineLevel="1">
      <c r="A270" s="37"/>
      <c r="B270" s="73">
        <v>42300</v>
      </c>
      <c r="C270" s="113" t="s">
        <v>36</v>
      </c>
      <c r="D270" s="51" t="s">
        <v>243</v>
      </c>
      <c r="E270" s="19">
        <v>103.75</v>
      </c>
      <c r="F270" s="19"/>
      <c r="G270" s="19"/>
      <c r="H270" s="19"/>
      <c r="I270" s="158"/>
      <c r="J270" s="306"/>
      <c r="K270" s="300"/>
      <c r="L270" s="300"/>
      <c r="M270" s="138"/>
      <c r="N270" s="276"/>
    </row>
    <row r="271" spans="1:21" s="148" customFormat="1" outlineLevel="1">
      <c r="A271" s="37"/>
      <c r="B271" s="73">
        <v>95765</v>
      </c>
      <c r="C271" s="113" t="s">
        <v>37</v>
      </c>
      <c r="D271" s="51" t="s">
        <v>243</v>
      </c>
      <c r="E271" s="19">
        <v>103.75</v>
      </c>
      <c r="F271" s="19"/>
      <c r="G271" s="19"/>
      <c r="H271" s="19"/>
      <c r="I271" s="158"/>
      <c r="J271" s="300"/>
      <c r="K271" s="300"/>
      <c r="L271" s="300"/>
      <c r="M271" s="138"/>
      <c r="N271" s="276"/>
    </row>
    <row r="272" spans="1:21" s="148" customFormat="1" outlineLevel="1">
      <c r="A272" s="37"/>
      <c r="B272" s="73">
        <v>95766</v>
      </c>
      <c r="C272" s="113" t="s">
        <v>38</v>
      </c>
      <c r="D272" s="51" t="s">
        <v>243</v>
      </c>
      <c r="E272" s="19">
        <v>103.75</v>
      </c>
      <c r="F272" s="19"/>
      <c r="G272" s="19"/>
      <c r="H272" s="19"/>
      <c r="I272" s="158"/>
      <c r="J272" s="300"/>
      <c r="K272" s="300"/>
      <c r="L272" s="300"/>
      <c r="M272" s="138"/>
      <c r="N272" s="276"/>
    </row>
    <row r="273" spans="1:21" s="208" customFormat="1" outlineLevel="1">
      <c r="A273" s="37"/>
      <c r="B273" s="73">
        <v>68698</v>
      </c>
      <c r="C273" s="207" t="s">
        <v>262</v>
      </c>
      <c r="D273" s="51" t="s">
        <v>243</v>
      </c>
      <c r="E273" s="52">
        <v>140</v>
      </c>
      <c r="F273" s="52"/>
      <c r="G273" s="52"/>
      <c r="H273" s="52"/>
      <c r="I273" s="158"/>
      <c r="J273" s="372"/>
      <c r="K273" s="372"/>
      <c r="L273" s="372"/>
      <c r="M273" s="157"/>
      <c r="N273" s="373"/>
    </row>
    <row r="274" spans="1:21" s="208" customFormat="1" ht="13.5" customHeight="1" outlineLevel="1">
      <c r="A274" s="37"/>
      <c r="B274" s="73">
        <v>79701</v>
      </c>
      <c r="C274" s="75" t="s">
        <v>261</v>
      </c>
      <c r="D274" s="51" t="s">
        <v>243</v>
      </c>
      <c r="E274" s="52">
        <v>149</v>
      </c>
      <c r="F274" s="52"/>
      <c r="G274" s="52"/>
      <c r="H274" s="52"/>
      <c r="I274" s="158"/>
      <c r="J274" s="306"/>
      <c r="K274" s="306"/>
      <c r="L274" s="306"/>
      <c r="M274" s="157"/>
      <c r="N274" s="373"/>
    </row>
    <row r="275" spans="1:21" s="208" customFormat="1" outlineLevel="1">
      <c r="A275" s="37"/>
      <c r="B275" s="73">
        <v>24323</v>
      </c>
      <c r="C275" s="207" t="s">
        <v>760</v>
      </c>
      <c r="D275" s="156" t="s">
        <v>243</v>
      </c>
      <c r="E275" s="158">
        <v>152.47499999999999</v>
      </c>
      <c r="F275" s="158"/>
      <c r="G275" s="158"/>
      <c r="H275" s="158"/>
      <c r="I275" s="158"/>
      <c r="J275" s="300"/>
      <c r="K275" s="300"/>
      <c r="L275" s="300"/>
      <c r="M275" s="157"/>
      <c r="N275" s="373"/>
    </row>
    <row r="276" spans="1:21" s="208" customFormat="1" outlineLevel="1">
      <c r="A276" s="37"/>
      <c r="B276" s="73">
        <v>47732</v>
      </c>
      <c r="C276" s="207" t="s">
        <v>761</v>
      </c>
      <c r="D276" s="156" t="s">
        <v>243</v>
      </c>
      <c r="E276" s="158">
        <v>152.47499999999999</v>
      </c>
      <c r="F276" s="158"/>
      <c r="G276" s="158"/>
      <c r="H276" s="158"/>
      <c r="I276" s="158"/>
      <c r="J276" s="300"/>
      <c r="K276" s="300"/>
      <c r="L276" s="300"/>
      <c r="M276" s="157"/>
      <c r="N276" s="373"/>
    </row>
    <row r="277" spans="1:21" s="208" customFormat="1" outlineLevel="1">
      <c r="A277" s="37"/>
      <c r="B277" s="73">
        <v>27949</v>
      </c>
      <c r="C277" s="207" t="s">
        <v>762</v>
      </c>
      <c r="D277" s="156" t="s">
        <v>243</v>
      </c>
      <c r="E277" s="158">
        <v>152.47499999999999</v>
      </c>
      <c r="F277" s="158"/>
      <c r="G277" s="158"/>
      <c r="H277" s="158"/>
      <c r="I277" s="158"/>
      <c r="J277" s="300"/>
      <c r="K277" s="300"/>
      <c r="L277" s="300"/>
      <c r="M277" s="328"/>
      <c r="N277" s="373"/>
    </row>
    <row r="278" spans="1:21" s="208" customFormat="1" outlineLevel="1">
      <c r="A278" s="37"/>
      <c r="B278" s="73">
        <v>24352</v>
      </c>
      <c r="C278" s="207" t="s">
        <v>763</v>
      </c>
      <c r="D278" s="156" t="s">
        <v>243</v>
      </c>
      <c r="E278" s="158">
        <v>152.47499999999999</v>
      </c>
      <c r="F278" s="158"/>
      <c r="G278" s="158"/>
      <c r="H278" s="158"/>
      <c r="I278" s="158"/>
      <c r="J278" s="300"/>
      <c r="K278" s="300"/>
      <c r="L278" s="300"/>
      <c r="M278" s="328"/>
      <c r="N278" s="373"/>
    </row>
    <row r="279" spans="1:21" s="330" customFormat="1" outlineLevel="1">
      <c r="A279" s="37"/>
      <c r="B279" s="73">
        <v>26743</v>
      </c>
      <c r="C279" s="207" t="s">
        <v>764</v>
      </c>
      <c r="D279" s="156" t="s">
        <v>243</v>
      </c>
      <c r="E279" s="158">
        <v>152.47499999999999</v>
      </c>
      <c r="F279" s="158"/>
      <c r="G279" s="158"/>
      <c r="H279" s="158"/>
      <c r="I279" s="158"/>
      <c r="J279" s="79"/>
      <c r="K279" s="79"/>
      <c r="L279" s="79"/>
      <c r="M279" s="33"/>
      <c r="N279" s="329"/>
    </row>
    <row r="280" spans="1:21" s="330" customFormat="1" ht="13.5" customHeight="1" outlineLevel="1">
      <c r="A280" s="37"/>
      <c r="B280" s="73">
        <v>95767</v>
      </c>
      <c r="C280" s="207" t="s">
        <v>765</v>
      </c>
      <c r="D280" s="156" t="s">
        <v>243</v>
      </c>
      <c r="E280" s="158">
        <v>152.47499999999999</v>
      </c>
      <c r="F280" s="158"/>
      <c r="G280" s="158"/>
      <c r="H280" s="158"/>
      <c r="I280" s="158"/>
      <c r="J280" s="79"/>
      <c r="K280" s="79"/>
      <c r="L280" s="79"/>
      <c r="M280" s="33"/>
      <c r="N280" s="329"/>
    </row>
    <row r="281" spans="1:21" s="330" customFormat="1" ht="13.5" customHeight="1" outlineLevel="1">
      <c r="A281" s="37"/>
      <c r="B281" s="73">
        <v>79700</v>
      </c>
      <c r="C281" s="207" t="s">
        <v>768</v>
      </c>
      <c r="D281" s="51" t="s">
        <v>243</v>
      </c>
      <c r="E281" s="158">
        <v>152.47499999999999</v>
      </c>
      <c r="F281" s="158"/>
      <c r="G281" s="158"/>
      <c r="H281" s="158"/>
      <c r="I281" s="158"/>
      <c r="J281" s="79"/>
      <c r="K281" s="79"/>
      <c r="L281" s="79"/>
      <c r="M281" s="33"/>
      <c r="N281" s="329"/>
    </row>
    <row r="282" spans="1:21" s="330" customFormat="1" ht="13.5" customHeight="1" outlineLevel="1">
      <c r="A282" s="37"/>
      <c r="B282" s="73">
        <v>79702</v>
      </c>
      <c r="C282" s="75" t="s">
        <v>769</v>
      </c>
      <c r="D282" s="51" t="s">
        <v>243</v>
      </c>
      <c r="E282" s="158">
        <v>152.47499999999999</v>
      </c>
      <c r="F282" s="158"/>
      <c r="G282" s="158"/>
      <c r="H282" s="158"/>
      <c r="I282" s="158"/>
      <c r="J282" s="79"/>
      <c r="K282" s="79"/>
      <c r="L282" s="79"/>
      <c r="M282" s="33"/>
      <c r="N282" s="329"/>
    </row>
    <row r="283" spans="1:21" s="330" customFormat="1" ht="13.5" customHeight="1" outlineLevel="1">
      <c r="A283" s="37"/>
      <c r="B283" s="73">
        <v>68701</v>
      </c>
      <c r="C283" s="207" t="s">
        <v>770</v>
      </c>
      <c r="D283" s="51" t="s">
        <v>243</v>
      </c>
      <c r="E283" s="158">
        <v>152.47499999999999</v>
      </c>
      <c r="F283" s="158"/>
      <c r="G283" s="158"/>
      <c r="H283" s="158"/>
      <c r="I283" s="158"/>
      <c r="J283" s="79"/>
      <c r="K283" s="79"/>
      <c r="L283" s="79"/>
      <c r="M283" s="33"/>
      <c r="N283" s="329"/>
    </row>
    <row r="284" spans="1:21" ht="18">
      <c r="A284" s="37"/>
      <c r="B284" s="331" t="s">
        <v>58</v>
      </c>
      <c r="C284" s="273"/>
      <c r="D284" s="236"/>
      <c r="E284" s="19"/>
      <c r="F284" s="19"/>
      <c r="G284" s="19"/>
      <c r="H284" s="19"/>
      <c r="I284" s="19"/>
      <c r="J284" s="79"/>
      <c r="K284" s="79"/>
      <c r="L284" s="79"/>
      <c r="M284" s="18"/>
      <c r="N284" s="119"/>
    </row>
    <row r="285" spans="1:21">
      <c r="A285" s="37"/>
      <c r="B285" s="219" t="s">
        <v>159</v>
      </c>
      <c r="C285" s="105"/>
      <c r="D285" s="51"/>
      <c r="E285" s="19"/>
      <c r="F285" s="19"/>
      <c r="G285" s="19"/>
      <c r="H285" s="19"/>
      <c r="I285" s="19"/>
      <c r="J285" s="79"/>
      <c r="K285" s="79"/>
      <c r="L285" s="79"/>
      <c r="M285" s="18"/>
      <c r="N285" s="119"/>
    </row>
    <row r="286" spans="1:21" s="148" customFormat="1" outlineLevel="1">
      <c r="A286" s="37"/>
      <c r="B286" s="73">
        <v>133053</v>
      </c>
      <c r="C286" s="274" t="s">
        <v>853</v>
      </c>
      <c r="D286" s="156" t="s">
        <v>243</v>
      </c>
      <c r="E286" s="296">
        <v>110</v>
      </c>
      <c r="F286" s="296"/>
      <c r="G286" s="296"/>
      <c r="H286" s="161"/>
      <c r="I286" s="161"/>
      <c r="J286" s="161"/>
      <c r="K286" s="161"/>
      <c r="L286" s="161"/>
      <c r="M286" s="138" t="s">
        <v>733</v>
      </c>
      <c r="N286" s="276"/>
      <c r="O286" s="246"/>
      <c r="P286" s="246"/>
      <c r="Q286" s="246"/>
      <c r="R286" s="246"/>
      <c r="S286" s="246"/>
      <c r="T286" s="246"/>
      <c r="U286" s="246"/>
    </row>
    <row r="287" spans="1:21" s="148" customFormat="1" outlineLevel="1">
      <c r="A287" s="37"/>
      <c r="B287" s="73">
        <v>129765</v>
      </c>
      <c r="C287" s="274" t="s">
        <v>732</v>
      </c>
      <c r="D287" s="156" t="s">
        <v>243</v>
      </c>
      <c r="E287" s="296">
        <v>110</v>
      </c>
      <c r="F287" s="296"/>
      <c r="G287" s="296"/>
      <c r="H287" s="161"/>
      <c r="I287" s="161"/>
      <c r="J287" s="161"/>
      <c r="K287" s="161"/>
      <c r="L287" s="161"/>
      <c r="M287" s="138" t="s">
        <v>733</v>
      </c>
      <c r="N287" s="276"/>
      <c r="O287" s="246"/>
      <c r="P287" s="246"/>
      <c r="Q287" s="246"/>
      <c r="R287" s="246"/>
      <c r="S287" s="246"/>
      <c r="T287" s="246"/>
      <c r="U287" s="246"/>
    </row>
    <row r="288" spans="1:21" s="148" customFormat="1" outlineLevel="1">
      <c r="A288" s="37"/>
      <c r="B288" s="73">
        <v>132364</v>
      </c>
      <c r="C288" s="274" t="s">
        <v>783</v>
      </c>
      <c r="D288" s="156" t="s">
        <v>316</v>
      </c>
      <c r="E288" s="296">
        <v>650</v>
      </c>
      <c r="F288" s="296"/>
      <c r="G288" s="296"/>
      <c r="H288" s="300"/>
      <c r="I288" s="300"/>
      <c r="J288" s="300"/>
      <c r="K288" s="300"/>
      <c r="L288" s="300"/>
      <c r="M288" s="138"/>
      <c r="N288" s="276"/>
      <c r="O288" s="246"/>
      <c r="P288" s="246"/>
      <c r="Q288" s="246"/>
      <c r="R288" s="246"/>
      <c r="S288" s="246"/>
      <c r="T288" s="246"/>
      <c r="U288" s="246"/>
    </row>
    <row r="289" spans="1:21" outlineLevel="1">
      <c r="A289" s="37"/>
      <c r="B289" s="73">
        <v>115709</v>
      </c>
      <c r="C289" s="274" t="s">
        <v>514</v>
      </c>
      <c r="D289" s="156" t="s">
        <v>243</v>
      </c>
      <c r="E289" s="19">
        <v>203</v>
      </c>
      <c r="F289" s="19"/>
      <c r="G289" s="19"/>
      <c r="H289" s="79"/>
      <c r="I289" s="79"/>
      <c r="J289" s="79"/>
      <c r="K289" s="79"/>
      <c r="L289" s="79"/>
      <c r="M289" s="138" t="s">
        <v>733</v>
      </c>
      <c r="N289" s="119"/>
    </row>
    <row r="290" spans="1:21" outlineLevel="1">
      <c r="A290" s="37"/>
      <c r="B290" s="73">
        <v>122585</v>
      </c>
      <c r="C290" s="274" t="s">
        <v>515</v>
      </c>
      <c r="D290" s="156" t="s">
        <v>243</v>
      </c>
      <c r="E290" s="19">
        <v>215</v>
      </c>
      <c r="F290" s="19"/>
      <c r="G290" s="19"/>
      <c r="H290" s="79"/>
      <c r="I290" s="79"/>
      <c r="J290" s="79"/>
      <c r="K290" s="79"/>
      <c r="L290" s="79"/>
      <c r="M290" s="138" t="s">
        <v>733</v>
      </c>
      <c r="N290" s="119"/>
    </row>
    <row r="291" spans="1:21" outlineLevel="1">
      <c r="A291" s="37"/>
      <c r="B291" s="73">
        <v>122584</v>
      </c>
      <c r="C291" s="274" t="s">
        <v>516</v>
      </c>
      <c r="D291" s="156" t="s">
        <v>243</v>
      </c>
      <c r="E291" s="19">
        <v>215</v>
      </c>
      <c r="F291" s="19"/>
      <c r="G291" s="19"/>
      <c r="H291" s="79"/>
      <c r="I291" s="79"/>
      <c r="J291" s="79"/>
      <c r="K291" s="79"/>
      <c r="L291" s="79"/>
      <c r="M291" s="138" t="s">
        <v>733</v>
      </c>
      <c r="N291" s="119"/>
    </row>
    <row r="292" spans="1:21" s="148" customFormat="1" outlineLevel="1">
      <c r="A292" s="37"/>
      <c r="B292" s="299">
        <v>125500</v>
      </c>
      <c r="C292" s="274" t="s">
        <v>529</v>
      </c>
      <c r="D292" s="156" t="s">
        <v>243</v>
      </c>
      <c r="E292" s="19">
        <v>215</v>
      </c>
      <c r="F292" s="19"/>
      <c r="G292" s="19"/>
      <c r="H292" s="300"/>
      <c r="I292" s="300"/>
      <c r="J292" s="300"/>
      <c r="K292" s="300"/>
      <c r="L292" s="300"/>
      <c r="M292" s="138" t="s">
        <v>733</v>
      </c>
      <c r="N292" s="276"/>
      <c r="O292" s="246"/>
      <c r="P292" s="246"/>
      <c r="Q292" s="246"/>
      <c r="R292" s="246"/>
      <c r="S292" s="246"/>
      <c r="T292" s="246"/>
      <c r="U292" s="246"/>
    </row>
    <row r="293" spans="1:21" s="148" customFormat="1" outlineLevel="1">
      <c r="A293" s="37"/>
      <c r="B293" s="299">
        <v>125502</v>
      </c>
      <c r="C293" s="274" t="s">
        <v>530</v>
      </c>
      <c r="D293" s="156" t="s">
        <v>243</v>
      </c>
      <c r="E293" s="19">
        <v>215</v>
      </c>
      <c r="F293" s="19"/>
      <c r="G293" s="19"/>
      <c r="H293" s="300"/>
      <c r="I293" s="300"/>
      <c r="J293" s="300"/>
      <c r="K293" s="300"/>
      <c r="L293" s="300"/>
      <c r="M293" s="138" t="s">
        <v>733</v>
      </c>
      <c r="N293" s="276"/>
      <c r="O293" s="246"/>
      <c r="P293" s="246"/>
      <c r="Q293" s="246"/>
      <c r="R293" s="246"/>
      <c r="S293" s="246"/>
      <c r="T293" s="246"/>
      <c r="U293" s="246"/>
    </row>
    <row r="294" spans="1:21" outlineLevel="1">
      <c r="A294" s="37"/>
      <c r="B294" s="73">
        <v>120970</v>
      </c>
      <c r="C294" s="274" t="s">
        <v>517</v>
      </c>
      <c r="D294" s="156" t="s">
        <v>243</v>
      </c>
      <c r="E294" s="19">
        <v>203</v>
      </c>
      <c r="F294" s="19"/>
      <c r="G294" s="19"/>
      <c r="H294" s="79"/>
      <c r="I294" s="79"/>
      <c r="J294" s="79"/>
      <c r="K294" s="79"/>
      <c r="L294" s="79"/>
      <c r="M294" s="138" t="s">
        <v>733</v>
      </c>
      <c r="N294" s="119"/>
    </row>
    <row r="295" spans="1:21" outlineLevel="1">
      <c r="A295" s="37"/>
      <c r="B295" s="73">
        <v>120987</v>
      </c>
      <c r="C295" s="274" t="s">
        <v>518</v>
      </c>
      <c r="D295" s="156" t="s">
        <v>243</v>
      </c>
      <c r="E295" s="19">
        <v>182</v>
      </c>
      <c r="F295" s="19"/>
      <c r="G295" s="19"/>
      <c r="H295" s="79"/>
      <c r="I295" s="79"/>
      <c r="J295" s="79"/>
      <c r="K295" s="79"/>
      <c r="L295" s="79"/>
      <c r="M295" s="138" t="s">
        <v>733</v>
      </c>
      <c r="N295" s="119"/>
    </row>
    <row r="296" spans="1:21" outlineLevel="1">
      <c r="A296" s="37"/>
      <c r="B296" s="73">
        <v>124068</v>
      </c>
      <c r="C296" s="275" t="s">
        <v>519</v>
      </c>
      <c r="D296" s="156" t="s">
        <v>243</v>
      </c>
      <c r="E296" s="19">
        <v>245</v>
      </c>
      <c r="F296" s="19"/>
      <c r="G296" s="19"/>
      <c r="H296" s="79"/>
      <c r="I296" s="79"/>
      <c r="J296" s="79"/>
      <c r="K296" s="79"/>
      <c r="L296" s="79"/>
      <c r="M296" s="138" t="s">
        <v>733</v>
      </c>
      <c r="N296" s="119"/>
    </row>
    <row r="297" spans="1:21" outlineLevel="1">
      <c r="A297" s="37"/>
      <c r="B297" s="73">
        <v>100842</v>
      </c>
      <c r="C297" s="274" t="s">
        <v>505</v>
      </c>
      <c r="D297" s="156" t="s">
        <v>243</v>
      </c>
      <c r="E297" s="19">
        <v>20</v>
      </c>
      <c r="F297" s="19"/>
      <c r="G297" s="19"/>
      <c r="H297" s="79"/>
      <c r="I297" s="79"/>
      <c r="J297" s="79"/>
      <c r="K297" s="79"/>
      <c r="L297" s="79"/>
      <c r="M297" s="18"/>
      <c r="N297" s="119"/>
    </row>
    <row r="298" spans="1:21" outlineLevel="1">
      <c r="A298" s="37"/>
      <c r="B298" s="73">
        <v>124061</v>
      </c>
      <c r="C298" s="274" t="s">
        <v>506</v>
      </c>
      <c r="D298" s="156" t="s">
        <v>243</v>
      </c>
      <c r="E298" s="19">
        <v>40</v>
      </c>
      <c r="F298" s="19"/>
      <c r="G298" s="19"/>
      <c r="H298" s="79"/>
      <c r="I298" s="79"/>
      <c r="J298" s="79"/>
      <c r="K298" s="79"/>
      <c r="L298" s="79"/>
      <c r="M298" s="18"/>
      <c r="N298" s="119"/>
    </row>
    <row r="299" spans="1:21" outlineLevel="1">
      <c r="A299" s="37"/>
      <c r="B299" s="73">
        <v>100843</v>
      </c>
      <c r="C299" s="274" t="s">
        <v>507</v>
      </c>
      <c r="D299" s="156" t="s">
        <v>243</v>
      </c>
      <c r="E299" s="19">
        <v>20</v>
      </c>
      <c r="F299" s="19"/>
      <c r="G299" s="19"/>
      <c r="H299" s="79"/>
      <c r="I299" s="79"/>
      <c r="J299" s="79"/>
      <c r="K299" s="79"/>
      <c r="L299" s="79"/>
      <c r="M299" s="18"/>
      <c r="N299" s="119"/>
    </row>
    <row r="300" spans="1:21" outlineLevel="1">
      <c r="A300" s="37"/>
      <c r="B300" s="73">
        <v>117251</v>
      </c>
      <c r="C300" s="599" t="s">
        <v>508</v>
      </c>
      <c r="D300" s="156" t="s">
        <v>243</v>
      </c>
      <c r="E300" s="19">
        <v>15</v>
      </c>
      <c r="F300" s="19"/>
      <c r="G300" s="19"/>
      <c r="H300" s="79"/>
      <c r="I300" s="79"/>
      <c r="J300" s="79"/>
      <c r="K300" s="79"/>
      <c r="L300" s="79"/>
      <c r="M300" s="18"/>
      <c r="N300" s="119"/>
    </row>
    <row r="301" spans="1:21" outlineLevel="1">
      <c r="A301" s="37"/>
      <c r="B301" s="73">
        <v>100840</v>
      </c>
      <c r="C301" s="274" t="s">
        <v>497</v>
      </c>
      <c r="D301" s="156" t="s">
        <v>243</v>
      </c>
      <c r="E301" s="19">
        <v>20</v>
      </c>
      <c r="F301" s="19"/>
      <c r="G301" s="19"/>
      <c r="H301" s="79"/>
      <c r="I301" s="79"/>
      <c r="J301" s="79"/>
      <c r="K301" s="79"/>
      <c r="L301" s="79"/>
      <c r="M301" s="18"/>
      <c r="N301" s="119"/>
    </row>
    <row r="302" spans="1:21">
      <c r="A302" s="37"/>
      <c r="B302" s="219" t="s">
        <v>640</v>
      </c>
      <c r="C302" s="192"/>
      <c r="D302" s="51"/>
      <c r="E302" s="19"/>
      <c r="F302" s="19"/>
      <c r="G302" s="19"/>
      <c r="H302" s="19"/>
      <c r="I302" s="19"/>
      <c r="J302" s="79"/>
      <c r="K302" s="79"/>
      <c r="L302" s="79"/>
      <c r="M302" s="138"/>
      <c r="N302" s="119"/>
      <c r="O302" s="3"/>
      <c r="P302" s="3"/>
      <c r="Q302" s="3"/>
      <c r="R302" s="3"/>
      <c r="S302" s="3"/>
      <c r="T302" s="3"/>
      <c r="U302" s="3"/>
    </row>
    <row r="303" spans="1:21">
      <c r="A303" s="37" t="s">
        <v>371</v>
      </c>
      <c r="B303" s="73">
        <v>141017</v>
      </c>
      <c r="C303" s="192" t="s">
        <v>1385</v>
      </c>
      <c r="D303" s="51" t="s">
        <v>243</v>
      </c>
      <c r="E303" s="19">
        <v>110</v>
      </c>
      <c r="F303" s="19"/>
      <c r="G303" s="19"/>
      <c r="H303" s="19"/>
      <c r="I303" s="19"/>
      <c r="J303" s="79"/>
      <c r="K303" s="79"/>
      <c r="L303" s="79"/>
      <c r="M303" s="639" t="s">
        <v>635</v>
      </c>
      <c r="N303" s="503"/>
      <c r="O303" s="3"/>
      <c r="P303" s="3"/>
      <c r="Q303" s="3"/>
      <c r="R303" s="3"/>
      <c r="S303" s="3"/>
      <c r="T303" s="3"/>
      <c r="U303" s="3"/>
    </row>
    <row r="304" spans="1:21">
      <c r="A304" s="37" t="s">
        <v>371</v>
      </c>
      <c r="B304" s="73">
        <v>123859</v>
      </c>
      <c r="C304" s="192" t="s">
        <v>1534</v>
      </c>
      <c r="D304" s="51" t="s">
        <v>243</v>
      </c>
      <c r="E304" s="19">
        <v>138</v>
      </c>
      <c r="F304" s="19"/>
      <c r="G304" s="19"/>
      <c r="H304" s="19"/>
      <c r="I304" s="19"/>
      <c r="J304" s="79"/>
      <c r="K304" s="79"/>
      <c r="L304" s="79"/>
      <c r="M304" s="639"/>
      <c r="N304" s="503"/>
      <c r="O304" s="3"/>
      <c r="P304" s="3"/>
      <c r="Q304" s="3"/>
      <c r="R304" s="3"/>
      <c r="S304" s="3"/>
      <c r="T304" s="3"/>
      <c r="U304" s="3"/>
    </row>
    <row r="305" spans="1:21" outlineLevel="1">
      <c r="A305" s="37"/>
      <c r="B305" s="73">
        <v>131927</v>
      </c>
      <c r="C305" s="113" t="s">
        <v>868</v>
      </c>
      <c r="D305" s="51" t="s">
        <v>243</v>
      </c>
      <c r="E305" s="19">
        <v>13</v>
      </c>
      <c r="F305" s="19"/>
      <c r="G305" s="19"/>
      <c r="H305" s="19"/>
      <c r="I305" s="56"/>
      <c r="J305" s="79"/>
      <c r="K305" s="79"/>
      <c r="L305" s="79"/>
      <c r="M305" s="138"/>
      <c r="N305" s="119"/>
      <c r="O305" s="3"/>
      <c r="P305" s="3"/>
      <c r="Q305" s="3"/>
      <c r="R305" s="3"/>
      <c r="S305" s="3"/>
      <c r="T305" s="3"/>
      <c r="U305" s="3"/>
    </row>
    <row r="306" spans="1:21" outlineLevel="1">
      <c r="A306" s="37"/>
      <c r="B306" s="219" t="s">
        <v>741</v>
      </c>
      <c r="C306" s="113"/>
      <c r="D306" s="51"/>
      <c r="E306" s="19"/>
      <c r="F306" s="19"/>
      <c r="G306" s="19"/>
      <c r="H306" s="19"/>
      <c r="I306" s="56"/>
      <c r="J306" s="79"/>
      <c r="K306" s="79"/>
      <c r="L306" s="79"/>
      <c r="M306" s="138"/>
      <c r="N306" s="119"/>
      <c r="O306" s="3"/>
      <c r="P306" s="3"/>
      <c r="Q306" s="3"/>
      <c r="R306" s="3"/>
      <c r="S306" s="3"/>
      <c r="T306" s="3"/>
      <c r="U306" s="3"/>
    </row>
    <row r="307" spans="1:21" outlineLevel="1">
      <c r="A307" s="37"/>
      <c r="B307" s="73">
        <v>139821</v>
      </c>
      <c r="C307" s="113" t="s">
        <v>743</v>
      </c>
      <c r="D307" s="51" t="s">
        <v>243</v>
      </c>
      <c r="E307" s="19">
        <v>161</v>
      </c>
      <c r="F307" s="19"/>
      <c r="G307" s="19"/>
      <c r="H307" s="19"/>
      <c r="I307" s="56"/>
      <c r="J307" s="79"/>
      <c r="K307" s="56"/>
      <c r="L307" s="56"/>
      <c r="M307" s="138" t="s">
        <v>635</v>
      </c>
      <c r="N307" s="119"/>
      <c r="O307" s="3"/>
      <c r="P307" s="3"/>
      <c r="Q307" s="3"/>
      <c r="R307" s="3"/>
      <c r="S307" s="3"/>
      <c r="T307" s="3"/>
      <c r="U307" s="3"/>
    </row>
    <row r="308" spans="1:21" outlineLevel="1">
      <c r="A308" s="37"/>
      <c r="B308" s="73">
        <v>139822</v>
      </c>
      <c r="C308" s="113" t="s">
        <v>742</v>
      </c>
      <c r="D308" s="51" t="s">
        <v>243</v>
      </c>
      <c r="E308" s="19">
        <v>165</v>
      </c>
      <c r="F308" s="19"/>
      <c r="G308" s="19"/>
      <c r="H308" s="19"/>
      <c r="I308" s="56"/>
      <c r="J308" s="79"/>
      <c r="K308" s="79"/>
      <c r="L308" s="79"/>
      <c r="M308" s="138" t="s">
        <v>635</v>
      </c>
      <c r="N308" s="119"/>
      <c r="O308" s="3"/>
      <c r="P308" s="3"/>
      <c r="Q308" s="3"/>
      <c r="R308" s="3"/>
      <c r="S308" s="3"/>
      <c r="T308" s="3"/>
      <c r="U308" s="3"/>
    </row>
    <row r="309" spans="1:21" outlineLevel="1">
      <c r="A309" s="37"/>
      <c r="B309" s="219" t="s">
        <v>639</v>
      </c>
      <c r="C309" s="274"/>
      <c r="D309" s="51"/>
      <c r="E309" s="19"/>
      <c r="F309" s="19"/>
      <c r="G309" s="19"/>
      <c r="H309" s="19"/>
      <c r="I309" s="56"/>
      <c r="J309" s="79"/>
      <c r="K309" s="79"/>
      <c r="L309" s="79"/>
      <c r="M309" s="18"/>
      <c r="N309" s="119"/>
    </row>
    <row r="310" spans="1:21" outlineLevel="1">
      <c r="A310" s="37"/>
      <c r="B310" s="73">
        <v>132724</v>
      </c>
      <c r="C310" s="274" t="s">
        <v>791</v>
      </c>
      <c r="D310" s="51" t="s">
        <v>243</v>
      </c>
      <c r="E310" s="19">
        <v>130</v>
      </c>
      <c r="F310" s="19"/>
      <c r="G310" s="19"/>
      <c r="H310" s="19"/>
      <c r="I310" s="56"/>
      <c r="J310" s="79"/>
      <c r="K310" s="79"/>
      <c r="L310" s="79"/>
      <c r="M310" s="138" t="s">
        <v>635</v>
      </c>
      <c r="N310" s="119"/>
    </row>
    <row r="311" spans="1:21">
      <c r="A311" s="37"/>
      <c r="B311" s="73">
        <v>130537</v>
      </c>
      <c r="C311" s="192" t="s">
        <v>615</v>
      </c>
      <c r="D311" s="51" t="s">
        <v>243</v>
      </c>
      <c r="E311" s="19">
        <v>339</v>
      </c>
      <c r="F311" s="19"/>
      <c r="G311" s="19"/>
      <c r="H311" s="19"/>
      <c r="I311" s="56"/>
      <c r="J311" s="79"/>
      <c r="K311" s="79"/>
      <c r="L311" s="79"/>
      <c r="M311" s="138" t="s">
        <v>635</v>
      </c>
      <c r="N311" s="119"/>
    </row>
    <row r="312" spans="1:21">
      <c r="A312" s="37"/>
      <c r="B312" s="73">
        <v>139823</v>
      </c>
      <c r="C312" s="192" t="s">
        <v>616</v>
      </c>
      <c r="D312" s="51" t="s">
        <v>243</v>
      </c>
      <c r="E312" s="19">
        <v>339</v>
      </c>
      <c r="F312" s="19"/>
      <c r="G312" s="19"/>
      <c r="H312" s="19"/>
      <c r="I312" s="56"/>
      <c r="J312" s="79"/>
      <c r="K312" s="79"/>
      <c r="L312" s="79"/>
      <c r="M312" s="138" t="s">
        <v>635</v>
      </c>
      <c r="N312" s="119"/>
    </row>
    <row r="313" spans="1:21">
      <c r="A313" s="37"/>
      <c r="B313" s="73">
        <v>128648</v>
      </c>
      <c r="C313" s="192" t="s">
        <v>614</v>
      </c>
      <c r="D313" s="51" t="s">
        <v>243</v>
      </c>
      <c r="E313" s="19">
        <v>301</v>
      </c>
      <c r="F313" s="19"/>
      <c r="G313" s="19"/>
      <c r="H313" s="19"/>
      <c r="I313" s="56"/>
      <c r="J313" s="79"/>
      <c r="K313" s="79"/>
      <c r="L313" s="79"/>
      <c r="M313" s="138" t="s">
        <v>635</v>
      </c>
      <c r="N313" s="119"/>
    </row>
    <row r="314" spans="1:21">
      <c r="A314" s="37"/>
      <c r="B314" s="73">
        <v>128646</v>
      </c>
      <c r="C314" s="192" t="s">
        <v>613</v>
      </c>
      <c r="D314" s="51" t="s">
        <v>243</v>
      </c>
      <c r="E314" s="19">
        <v>301</v>
      </c>
      <c r="F314" s="19"/>
      <c r="G314" s="19"/>
      <c r="H314" s="19"/>
      <c r="I314" s="56"/>
      <c r="J314" s="79"/>
      <c r="K314" s="79"/>
      <c r="L314" s="79"/>
      <c r="M314" s="138" t="s">
        <v>635</v>
      </c>
      <c r="N314" s="119"/>
      <c r="O314" s="3"/>
      <c r="P314" s="3"/>
      <c r="Q314" s="3"/>
      <c r="R314" s="3"/>
      <c r="S314" s="3"/>
      <c r="T314" s="3"/>
      <c r="U314" s="3"/>
    </row>
    <row r="315" spans="1:21">
      <c r="A315" s="37"/>
      <c r="B315" s="73">
        <v>139824</v>
      </c>
      <c r="C315" s="192" t="s">
        <v>727</v>
      </c>
      <c r="D315" s="51" t="s">
        <v>243</v>
      </c>
      <c r="E315" s="19">
        <v>378</v>
      </c>
      <c r="F315" s="19"/>
      <c r="G315" s="19"/>
      <c r="H315" s="19"/>
      <c r="I315" s="56"/>
      <c r="J315" s="79"/>
      <c r="K315" s="79"/>
      <c r="L315" s="79"/>
      <c r="M315" s="138" t="s">
        <v>635</v>
      </c>
      <c r="N315" s="119"/>
      <c r="O315" s="3"/>
      <c r="P315" s="3"/>
      <c r="Q315" s="3"/>
      <c r="R315" s="3"/>
      <c r="S315" s="3"/>
      <c r="T315" s="3"/>
      <c r="U315" s="3"/>
    </row>
    <row r="316" spans="1:21" outlineLevel="1">
      <c r="A316" s="37"/>
      <c r="B316" s="219" t="s">
        <v>784</v>
      </c>
      <c r="C316" s="113"/>
      <c r="D316" s="51"/>
      <c r="E316" s="19"/>
      <c r="F316" s="19"/>
      <c r="G316" s="19"/>
      <c r="H316" s="19"/>
      <c r="I316" s="56"/>
      <c r="J316" s="79"/>
      <c r="K316" s="56"/>
      <c r="L316" s="56"/>
      <c r="M316" s="138"/>
      <c r="N316" s="119"/>
      <c r="O316" s="3"/>
      <c r="P316" s="3"/>
      <c r="Q316" s="3"/>
      <c r="R316" s="3"/>
      <c r="S316" s="3"/>
      <c r="T316" s="3"/>
      <c r="U316" s="3"/>
    </row>
    <row r="317" spans="1:21" outlineLevel="1">
      <c r="A317" s="37"/>
      <c r="B317" s="73">
        <v>131538</v>
      </c>
      <c r="C317" s="201" t="s">
        <v>793</v>
      </c>
      <c r="D317" s="156" t="s">
        <v>243</v>
      </c>
      <c r="E317" s="19">
        <v>105</v>
      </c>
      <c r="F317" s="19"/>
      <c r="G317" s="19"/>
      <c r="H317" s="19"/>
      <c r="I317" s="56"/>
      <c r="J317" s="79"/>
      <c r="K317" s="56"/>
      <c r="L317" s="56"/>
      <c r="M317" s="138" t="s">
        <v>635</v>
      </c>
      <c r="N317" s="119"/>
      <c r="O317" s="3"/>
      <c r="P317" s="3"/>
      <c r="Q317" s="3"/>
      <c r="R317" s="3"/>
      <c r="S317" s="3"/>
      <c r="T317" s="3"/>
      <c r="U317" s="3"/>
    </row>
    <row r="318" spans="1:21" outlineLevel="1">
      <c r="A318" s="37"/>
      <c r="B318" s="73">
        <v>138146</v>
      </c>
      <c r="C318" s="201" t="s">
        <v>1020</v>
      </c>
      <c r="D318" s="156" t="s">
        <v>243</v>
      </c>
      <c r="E318" s="19">
        <v>98</v>
      </c>
      <c r="F318" s="19"/>
      <c r="G318" s="19"/>
      <c r="H318" s="19"/>
      <c r="I318" s="56"/>
      <c r="J318" s="79"/>
      <c r="K318" s="56"/>
      <c r="L318" s="56"/>
      <c r="M318" s="138" t="s">
        <v>635</v>
      </c>
      <c r="N318" s="503"/>
      <c r="O318" s="3"/>
      <c r="P318" s="3"/>
      <c r="Q318" s="3"/>
      <c r="R318" s="3"/>
      <c r="S318" s="3"/>
      <c r="T318" s="3"/>
      <c r="U318" s="3"/>
    </row>
    <row r="319" spans="1:21" outlineLevel="1">
      <c r="A319" s="37"/>
      <c r="B319" s="73">
        <v>138147</v>
      </c>
      <c r="C319" s="201" t="s">
        <v>1019</v>
      </c>
      <c r="D319" s="156" t="s">
        <v>243</v>
      </c>
      <c r="E319" s="19">
        <v>111</v>
      </c>
      <c r="F319" s="19"/>
      <c r="G319" s="19"/>
      <c r="H319" s="19"/>
      <c r="I319" s="56"/>
      <c r="J319" s="79"/>
      <c r="K319" s="56"/>
      <c r="L319" s="56"/>
      <c r="M319" s="138" t="s">
        <v>635</v>
      </c>
      <c r="N319" s="503"/>
      <c r="O319" s="3"/>
      <c r="P319" s="3"/>
      <c r="Q319" s="3"/>
      <c r="R319" s="3"/>
      <c r="S319" s="3"/>
      <c r="T319" s="3"/>
      <c r="U319" s="3"/>
    </row>
    <row r="320" spans="1:21" outlineLevel="1">
      <c r="A320" s="37"/>
      <c r="B320" s="219" t="s">
        <v>796</v>
      </c>
      <c r="C320" s="201"/>
      <c r="D320" s="156"/>
      <c r="E320" s="19"/>
      <c r="F320" s="19"/>
      <c r="G320" s="19"/>
      <c r="H320" s="19"/>
      <c r="I320" s="56"/>
      <c r="J320" s="79"/>
      <c r="K320" s="56"/>
      <c r="L320" s="56"/>
      <c r="M320" s="138"/>
      <c r="N320" s="119"/>
      <c r="O320" s="3"/>
      <c r="P320" s="3"/>
      <c r="Q320" s="3"/>
      <c r="R320" s="3"/>
      <c r="S320" s="3"/>
      <c r="T320" s="3"/>
      <c r="U320" s="3"/>
    </row>
    <row r="321" spans="1:21" outlineLevel="1">
      <c r="A321" s="37"/>
      <c r="B321" s="73">
        <v>129499</v>
      </c>
      <c r="C321" s="201" t="s">
        <v>812</v>
      </c>
      <c r="D321" s="156" t="s">
        <v>243</v>
      </c>
      <c r="E321" s="19">
        <v>101</v>
      </c>
      <c r="F321" s="19"/>
      <c r="G321" s="19"/>
      <c r="H321" s="19"/>
      <c r="I321" s="56"/>
      <c r="J321" s="79"/>
      <c r="K321" s="56"/>
      <c r="L321" s="56"/>
      <c r="M321" s="138" t="s">
        <v>635</v>
      </c>
      <c r="N321" s="119"/>
      <c r="O321" s="3"/>
      <c r="P321" s="3"/>
      <c r="Q321" s="3"/>
      <c r="R321" s="3"/>
      <c r="S321" s="3"/>
      <c r="T321" s="3"/>
      <c r="U321" s="3"/>
    </row>
    <row r="322" spans="1:21" outlineLevel="1">
      <c r="A322" s="37"/>
      <c r="B322" s="73">
        <v>139825</v>
      </c>
      <c r="C322" s="201" t="s">
        <v>813</v>
      </c>
      <c r="D322" s="156" t="s">
        <v>243</v>
      </c>
      <c r="E322" s="19">
        <v>101</v>
      </c>
      <c r="F322" s="19"/>
      <c r="G322" s="19"/>
      <c r="H322" s="19"/>
      <c r="I322" s="56"/>
      <c r="J322" s="79"/>
      <c r="K322" s="56"/>
      <c r="L322" s="56"/>
      <c r="M322" s="138" t="s">
        <v>635</v>
      </c>
      <c r="N322" s="119"/>
      <c r="O322" s="3"/>
      <c r="P322" s="3"/>
      <c r="Q322" s="3"/>
      <c r="R322" s="3"/>
      <c r="S322" s="3"/>
      <c r="T322" s="3"/>
      <c r="U322" s="3"/>
    </row>
    <row r="323" spans="1:21" outlineLevel="1">
      <c r="A323" s="37"/>
      <c r="B323" s="73">
        <v>139826</v>
      </c>
      <c r="C323" s="201" t="s">
        <v>814</v>
      </c>
      <c r="D323" s="156" t="s">
        <v>243</v>
      </c>
      <c r="E323" s="19">
        <v>220</v>
      </c>
      <c r="F323" s="19"/>
      <c r="G323" s="19"/>
      <c r="H323" s="19"/>
      <c r="I323" s="56"/>
      <c r="J323" s="79"/>
      <c r="K323" s="56"/>
      <c r="L323" s="56"/>
      <c r="M323" s="138" t="s">
        <v>635</v>
      </c>
      <c r="N323" s="119"/>
      <c r="O323" s="3"/>
      <c r="P323" s="3"/>
      <c r="Q323" s="3"/>
      <c r="R323" s="3"/>
      <c r="S323" s="3"/>
      <c r="T323" s="3"/>
      <c r="U323" s="3"/>
    </row>
    <row r="324" spans="1:21" ht="18">
      <c r="A324" s="37"/>
      <c r="B324" s="331" t="s">
        <v>59</v>
      </c>
      <c r="C324" s="236"/>
      <c r="D324" s="236"/>
      <c r="E324" s="19"/>
      <c r="F324" s="19"/>
      <c r="G324" s="19"/>
      <c r="H324" s="19"/>
      <c r="I324" s="56"/>
      <c r="J324" s="79"/>
      <c r="K324" s="57"/>
      <c r="L324" s="57"/>
      <c r="M324" s="18"/>
      <c r="N324" s="119"/>
      <c r="O324" s="3"/>
      <c r="P324" s="3"/>
      <c r="Q324" s="3"/>
      <c r="R324" s="3"/>
      <c r="S324" s="3"/>
      <c r="T324" s="3"/>
      <c r="U324" s="3"/>
    </row>
    <row r="325" spans="1:21">
      <c r="A325" s="37"/>
      <c r="B325" s="236" t="s">
        <v>792</v>
      </c>
      <c r="C325" s="236"/>
      <c r="D325" s="236"/>
      <c r="E325" s="19"/>
      <c r="F325" s="19"/>
      <c r="G325" s="19"/>
      <c r="H325" s="19"/>
      <c r="I325" s="56"/>
      <c r="J325" s="79"/>
      <c r="K325" s="57"/>
      <c r="L325" s="57"/>
      <c r="M325" s="18"/>
      <c r="N325" s="119"/>
      <c r="O325" s="3"/>
      <c r="P325" s="3"/>
      <c r="Q325" s="3"/>
      <c r="R325" s="3"/>
      <c r="S325" s="3"/>
      <c r="T325" s="3"/>
      <c r="U325" s="3"/>
    </row>
    <row r="326" spans="1:21" ht="13.5" customHeight="1">
      <c r="A326" s="37"/>
      <c r="B326" s="73">
        <v>138424</v>
      </c>
      <c r="C326" s="113" t="s">
        <v>683</v>
      </c>
      <c r="D326" s="51" t="s">
        <v>243</v>
      </c>
      <c r="E326" s="19">
        <v>193</v>
      </c>
      <c r="F326" s="19"/>
      <c r="G326" s="19"/>
      <c r="H326" s="19"/>
      <c r="I326" s="56"/>
      <c r="J326" s="79"/>
      <c r="K326" s="57"/>
      <c r="L326" s="57"/>
      <c r="M326" s="18"/>
      <c r="N326" s="119"/>
      <c r="O326" s="3"/>
      <c r="P326" s="3"/>
      <c r="Q326" s="3"/>
      <c r="R326" s="3"/>
      <c r="S326" s="3"/>
      <c r="T326" s="3"/>
      <c r="U326" s="3"/>
    </row>
    <row r="327" spans="1:21" ht="13.5" customHeight="1">
      <c r="A327" s="37"/>
      <c r="B327" s="73">
        <v>139828</v>
      </c>
      <c r="C327" s="113" t="s">
        <v>681</v>
      </c>
      <c r="D327" s="51" t="s">
        <v>243</v>
      </c>
      <c r="E327" s="19">
        <v>193</v>
      </c>
      <c r="F327" s="19"/>
      <c r="G327" s="19"/>
      <c r="H327" s="19"/>
      <c r="I327" s="56"/>
      <c r="J327" s="79"/>
      <c r="K327" s="57"/>
      <c r="L327" s="57"/>
      <c r="M327" s="18"/>
      <c r="N327" s="119"/>
      <c r="O327" s="3"/>
      <c r="P327" s="3"/>
      <c r="Q327" s="3"/>
      <c r="R327" s="3"/>
      <c r="S327" s="3"/>
      <c r="T327" s="3"/>
      <c r="U327" s="3"/>
    </row>
    <row r="328" spans="1:21" ht="13.5" customHeight="1">
      <c r="A328" s="37"/>
      <c r="B328" s="73">
        <v>139829</v>
      </c>
      <c r="C328" s="113" t="s">
        <v>680</v>
      </c>
      <c r="D328" s="51" t="s">
        <v>243</v>
      </c>
      <c r="E328" s="19">
        <v>189</v>
      </c>
      <c r="F328" s="19"/>
      <c r="G328" s="19"/>
      <c r="H328" s="19"/>
      <c r="I328" s="56"/>
      <c r="J328" s="79"/>
      <c r="K328" s="57"/>
      <c r="L328" s="57"/>
      <c r="M328" s="18"/>
      <c r="N328" s="119"/>
      <c r="O328" s="3"/>
      <c r="P328" s="3"/>
      <c r="Q328" s="3"/>
      <c r="R328" s="3"/>
      <c r="S328" s="3"/>
      <c r="T328" s="3"/>
      <c r="U328" s="3"/>
    </row>
    <row r="329" spans="1:21" ht="13.5" customHeight="1">
      <c r="A329" s="37"/>
      <c r="B329" s="73">
        <v>139830</v>
      </c>
      <c r="C329" s="113" t="s">
        <v>682</v>
      </c>
      <c r="D329" s="51" t="s">
        <v>243</v>
      </c>
      <c r="E329" s="19">
        <v>189</v>
      </c>
      <c r="F329" s="19"/>
      <c r="G329" s="19"/>
      <c r="H329" s="19"/>
      <c r="I329" s="56"/>
      <c r="J329" s="79"/>
      <c r="K329" s="57"/>
      <c r="L329" s="57"/>
      <c r="M329" s="18"/>
      <c r="N329" s="119"/>
      <c r="O329" s="3"/>
      <c r="P329" s="3"/>
      <c r="Q329" s="3"/>
      <c r="R329" s="3"/>
      <c r="S329" s="3"/>
      <c r="T329" s="3"/>
      <c r="U329" s="3"/>
    </row>
    <row r="330" spans="1:21" ht="13.5" customHeight="1">
      <c r="A330" s="37"/>
      <c r="B330" s="73">
        <v>139831</v>
      </c>
      <c r="C330" s="113" t="s">
        <v>684</v>
      </c>
      <c r="D330" s="51" t="s">
        <v>243</v>
      </c>
      <c r="E330" s="19">
        <v>12</v>
      </c>
      <c r="F330" s="19"/>
      <c r="G330" s="19"/>
      <c r="H330" s="19"/>
      <c r="I330" s="56"/>
      <c r="J330" s="79"/>
      <c r="K330" s="57"/>
      <c r="L330" s="57"/>
      <c r="M330" s="18"/>
      <c r="N330" s="119"/>
      <c r="O330" s="3"/>
      <c r="P330" s="3"/>
      <c r="Q330" s="3"/>
      <c r="R330" s="3"/>
      <c r="S330" s="3"/>
      <c r="T330" s="3"/>
      <c r="U330" s="3"/>
    </row>
    <row r="331" spans="1:21" ht="13.5" customHeight="1">
      <c r="A331" s="37"/>
      <c r="B331" s="73">
        <v>139832</v>
      </c>
      <c r="C331" s="113" t="s">
        <v>685</v>
      </c>
      <c r="D331" s="51" t="s">
        <v>243</v>
      </c>
      <c r="E331" s="19">
        <v>12</v>
      </c>
      <c r="F331" s="19"/>
      <c r="G331" s="19"/>
      <c r="H331" s="19"/>
      <c r="I331" s="56"/>
      <c r="J331" s="79"/>
      <c r="K331" s="57"/>
      <c r="L331" s="57"/>
      <c r="M331" s="18"/>
      <c r="N331" s="119"/>
      <c r="O331" s="3"/>
      <c r="P331" s="3"/>
      <c r="Q331" s="3"/>
      <c r="R331" s="3"/>
      <c r="S331" s="3"/>
      <c r="T331" s="3"/>
      <c r="U331" s="3"/>
    </row>
    <row r="332" spans="1:21" ht="13.5" customHeight="1">
      <c r="A332" s="37"/>
      <c r="B332" s="73">
        <v>139833</v>
      </c>
      <c r="C332" s="113" t="s">
        <v>659</v>
      </c>
      <c r="D332" s="51" t="s">
        <v>243</v>
      </c>
      <c r="E332" s="19">
        <v>11</v>
      </c>
      <c r="F332" s="19"/>
      <c r="G332" s="19"/>
      <c r="H332" s="19"/>
      <c r="I332" s="56"/>
      <c r="J332" s="79"/>
      <c r="K332" s="57"/>
      <c r="L332" s="57"/>
      <c r="M332" s="18"/>
      <c r="N332" s="119"/>
      <c r="O332" s="3"/>
      <c r="P332" s="3"/>
      <c r="Q332" s="3"/>
      <c r="R332" s="3"/>
      <c r="S332" s="3"/>
      <c r="T332" s="3"/>
      <c r="U332" s="3"/>
    </row>
    <row r="333" spans="1:21" ht="13.5" customHeight="1">
      <c r="A333" s="37"/>
      <c r="B333" s="236" t="s">
        <v>355</v>
      </c>
      <c r="C333" s="113"/>
      <c r="D333" s="51"/>
      <c r="E333" s="19"/>
      <c r="F333" s="19"/>
      <c r="G333" s="19"/>
      <c r="H333" s="19"/>
      <c r="I333" s="56"/>
      <c r="J333" s="79"/>
      <c r="K333" s="57"/>
      <c r="L333" s="57"/>
      <c r="M333" s="18"/>
      <c r="N333" s="119"/>
      <c r="O333" s="3"/>
      <c r="P333" s="3"/>
      <c r="Q333" s="3"/>
      <c r="R333" s="3"/>
      <c r="S333" s="3"/>
      <c r="T333" s="3"/>
      <c r="U333" s="3"/>
    </row>
    <row r="334" spans="1:21" s="330" customFormat="1" outlineLevel="1">
      <c r="A334" s="37"/>
      <c r="B334" s="73">
        <v>41073</v>
      </c>
      <c r="C334" s="336" t="s">
        <v>14</v>
      </c>
      <c r="D334" s="51" t="s">
        <v>243</v>
      </c>
      <c r="E334" s="52">
        <v>287</v>
      </c>
      <c r="F334" s="52"/>
      <c r="G334" s="52"/>
      <c r="H334" s="52"/>
      <c r="I334" s="102"/>
      <c r="J334" s="79"/>
      <c r="K334" s="71"/>
      <c r="L334" s="71"/>
      <c r="M334" s="33"/>
      <c r="N334" s="329"/>
    </row>
    <row r="335" spans="1:21" s="330" customFormat="1" outlineLevel="1">
      <c r="A335" s="37"/>
      <c r="B335" s="73">
        <v>95782</v>
      </c>
      <c r="C335" s="336" t="s">
        <v>15</v>
      </c>
      <c r="D335" s="51" t="s">
        <v>243</v>
      </c>
      <c r="E335" s="52">
        <v>287</v>
      </c>
      <c r="F335" s="52"/>
      <c r="G335" s="52"/>
      <c r="H335" s="52"/>
      <c r="I335" s="102"/>
      <c r="J335" s="79"/>
      <c r="K335" s="71"/>
      <c r="L335" s="71"/>
      <c r="M335" s="33"/>
      <c r="N335" s="329"/>
    </row>
    <row r="336" spans="1:21" ht="18">
      <c r="A336" s="37"/>
      <c r="B336" s="331" t="s">
        <v>60</v>
      </c>
      <c r="C336" s="236"/>
      <c r="D336" s="236"/>
      <c r="E336" s="19"/>
      <c r="F336" s="19"/>
      <c r="G336" s="19"/>
      <c r="H336" s="19"/>
      <c r="I336" s="56"/>
      <c r="J336" s="71"/>
      <c r="K336" s="71"/>
      <c r="L336" s="71"/>
      <c r="M336" s="18"/>
      <c r="N336" s="119"/>
      <c r="O336" s="3"/>
      <c r="P336" s="3"/>
      <c r="Q336" s="3"/>
      <c r="R336" s="3"/>
      <c r="S336" s="3"/>
      <c r="T336" s="3"/>
      <c r="U336" s="3"/>
    </row>
    <row r="337" spans="1:21">
      <c r="A337" s="37"/>
      <c r="B337" s="236" t="s">
        <v>786</v>
      </c>
      <c r="C337" s="236"/>
      <c r="D337" s="236"/>
      <c r="E337" s="19"/>
      <c r="F337" s="19"/>
      <c r="G337" s="19"/>
      <c r="H337" s="19"/>
      <c r="I337" s="56"/>
      <c r="J337" s="71"/>
      <c r="K337" s="71"/>
      <c r="L337" s="71"/>
      <c r="M337" s="18"/>
      <c r="N337" s="119"/>
      <c r="O337" s="3"/>
      <c r="P337" s="3"/>
      <c r="Q337" s="3"/>
      <c r="R337" s="3"/>
      <c r="S337" s="3"/>
      <c r="T337" s="3"/>
      <c r="U337" s="3"/>
    </row>
    <row r="338" spans="1:21">
      <c r="A338" s="37"/>
      <c r="B338" s="73">
        <v>134297</v>
      </c>
      <c r="C338" s="201" t="s">
        <v>799</v>
      </c>
      <c r="D338" s="156" t="s">
        <v>316</v>
      </c>
      <c r="E338" s="19">
        <v>7000</v>
      </c>
      <c r="F338" s="19"/>
      <c r="G338" s="19"/>
      <c r="H338" s="19"/>
      <c r="I338" s="56"/>
      <c r="J338" s="71"/>
      <c r="K338" s="71"/>
      <c r="L338" s="71"/>
      <c r="M338" s="18"/>
      <c r="N338" s="119"/>
      <c r="O338" s="3"/>
      <c r="P338" s="3"/>
      <c r="Q338" s="3"/>
      <c r="R338" s="3"/>
      <c r="S338" s="3"/>
      <c r="T338" s="3"/>
      <c r="U338" s="3"/>
    </row>
    <row r="339" spans="1:21">
      <c r="A339" s="37"/>
      <c r="B339" s="73">
        <v>139834</v>
      </c>
      <c r="C339" s="201" t="s">
        <v>800</v>
      </c>
      <c r="D339" s="156" t="s">
        <v>316</v>
      </c>
      <c r="E339" s="19">
        <v>7000</v>
      </c>
      <c r="F339" s="19"/>
      <c r="G339" s="19"/>
      <c r="H339" s="19"/>
      <c r="I339" s="56"/>
      <c r="J339" s="71"/>
      <c r="K339" s="71"/>
      <c r="L339" s="71"/>
      <c r="M339" s="18"/>
      <c r="N339" s="119"/>
      <c r="O339" s="3"/>
      <c r="P339" s="3"/>
      <c r="Q339" s="3"/>
      <c r="R339" s="3"/>
      <c r="S339" s="3"/>
      <c r="T339" s="3"/>
      <c r="U339" s="3"/>
    </row>
    <row r="340" spans="1:21">
      <c r="A340" s="37"/>
      <c r="B340" s="73">
        <v>131934</v>
      </c>
      <c r="C340" s="201" t="s">
        <v>797</v>
      </c>
      <c r="D340" s="156" t="s">
        <v>316</v>
      </c>
      <c r="E340" s="19">
        <v>6900</v>
      </c>
      <c r="F340" s="19"/>
      <c r="G340" s="19"/>
      <c r="H340" s="19"/>
      <c r="I340" s="56"/>
      <c r="J340" s="71"/>
      <c r="K340" s="71"/>
      <c r="L340" s="71"/>
      <c r="M340" s="18"/>
      <c r="N340" s="119"/>
      <c r="O340" s="3"/>
      <c r="P340" s="3"/>
      <c r="Q340" s="3"/>
      <c r="R340" s="3"/>
      <c r="S340" s="3"/>
      <c r="T340" s="3"/>
      <c r="U340" s="3"/>
    </row>
    <row r="341" spans="1:21">
      <c r="A341" s="37"/>
      <c r="B341" s="73">
        <v>134298</v>
      </c>
      <c r="C341" s="201" t="s">
        <v>798</v>
      </c>
      <c r="D341" s="156" t="s">
        <v>316</v>
      </c>
      <c r="E341" s="19">
        <v>6900</v>
      </c>
      <c r="F341" s="19"/>
      <c r="G341" s="19"/>
      <c r="H341" s="19"/>
      <c r="I341" s="56"/>
      <c r="J341" s="71"/>
      <c r="K341" s="71"/>
      <c r="L341" s="71"/>
      <c r="M341" s="18"/>
      <c r="N341" s="119"/>
      <c r="O341" s="3"/>
      <c r="P341" s="3"/>
      <c r="Q341" s="3"/>
      <c r="R341" s="3"/>
      <c r="S341" s="3"/>
      <c r="T341" s="3"/>
      <c r="U341" s="3"/>
    </row>
    <row r="342" spans="1:21">
      <c r="A342" s="37"/>
      <c r="B342" s="236" t="s">
        <v>134</v>
      </c>
      <c r="C342" s="105"/>
      <c r="D342" s="51"/>
      <c r="E342" s="19"/>
      <c r="F342" s="19"/>
      <c r="G342" s="19"/>
      <c r="H342" s="19"/>
      <c r="I342" s="56"/>
      <c r="J342" s="71"/>
      <c r="K342" s="71"/>
      <c r="L342" s="71"/>
      <c r="M342" s="18"/>
      <c r="N342" s="119"/>
      <c r="O342" s="3"/>
      <c r="P342" s="3"/>
      <c r="Q342" s="3"/>
      <c r="R342" s="3"/>
      <c r="S342" s="3"/>
      <c r="T342" s="3"/>
      <c r="U342" s="3"/>
    </row>
    <row r="343" spans="1:21" outlineLevel="1">
      <c r="A343" s="37"/>
      <c r="B343" s="73">
        <v>130640</v>
      </c>
      <c r="C343" s="201" t="s">
        <v>819</v>
      </c>
      <c r="D343" s="51" t="s">
        <v>243</v>
      </c>
      <c r="E343" s="19">
        <v>390</v>
      </c>
      <c r="F343" s="19"/>
      <c r="G343" s="19"/>
      <c r="H343" s="19"/>
      <c r="I343" s="56"/>
      <c r="J343" s="71"/>
      <c r="K343" s="71"/>
      <c r="L343" s="71"/>
      <c r="M343" s="138" t="s">
        <v>635</v>
      </c>
      <c r="N343" s="119"/>
      <c r="O343" s="3"/>
      <c r="P343" s="3"/>
      <c r="Q343" s="3"/>
      <c r="R343" s="3"/>
      <c r="S343" s="3"/>
      <c r="T343" s="3"/>
      <c r="U343" s="3"/>
    </row>
    <row r="344" spans="1:21" outlineLevel="1">
      <c r="A344" s="37"/>
      <c r="B344" s="73">
        <v>128064</v>
      </c>
      <c r="C344" s="105" t="s">
        <v>559</v>
      </c>
      <c r="D344" s="51" t="s">
        <v>243</v>
      </c>
      <c r="E344" s="19">
        <v>466</v>
      </c>
      <c r="F344" s="19"/>
      <c r="G344" s="19"/>
      <c r="H344" s="19"/>
      <c r="I344" s="56"/>
      <c r="J344" s="71"/>
      <c r="K344" s="71"/>
      <c r="L344" s="71"/>
      <c r="M344" s="138" t="s">
        <v>635</v>
      </c>
      <c r="N344" s="119"/>
      <c r="O344" s="3"/>
      <c r="P344" s="3"/>
      <c r="Q344" s="3"/>
      <c r="R344" s="3"/>
      <c r="S344" s="3"/>
      <c r="T344" s="3"/>
      <c r="U344" s="3"/>
    </row>
    <row r="345" spans="1:21" outlineLevel="1">
      <c r="A345" s="37"/>
      <c r="B345" s="73">
        <v>130961</v>
      </c>
      <c r="C345" s="105" t="s">
        <v>560</v>
      </c>
      <c r="D345" s="51" t="s">
        <v>243</v>
      </c>
      <c r="E345" s="19">
        <v>466</v>
      </c>
      <c r="F345" s="19"/>
      <c r="G345" s="19"/>
      <c r="H345" s="19"/>
      <c r="I345" s="56"/>
      <c r="J345" s="71"/>
      <c r="K345" s="71"/>
      <c r="L345" s="71"/>
      <c r="M345" s="138" t="s">
        <v>635</v>
      </c>
      <c r="N345" s="119"/>
      <c r="O345" s="3"/>
      <c r="P345" s="3"/>
      <c r="Q345" s="3"/>
      <c r="R345" s="3"/>
      <c r="S345" s="3"/>
      <c r="T345" s="3"/>
      <c r="U345" s="3"/>
    </row>
    <row r="346" spans="1:21" s="28" customFormat="1" outlineLevel="1">
      <c r="A346" s="37"/>
      <c r="B346" s="73">
        <v>130502</v>
      </c>
      <c r="C346" s="32" t="s">
        <v>561</v>
      </c>
      <c r="D346" s="51" t="s">
        <v>243</v>
      </c>
      <c r="E346" s="19">
        <v>5</v>
      </c>
      <c r="F346" s="19"/>
      <c r="G346" s="19"/>
      <c r="H346" s="19"/>
      <c r="I346" s="434"/>
      <c r="J346" s="71"/>
      <c r="K346" s="71"/>
      <c r="L346" s="71"/>
      <c r="M346" s="18"/>
    </row>
    <row r="347" spans="1:21" s="28" customFormat="1" outlineLevel="1">
      <c r="A347" s="37"/>
      <c r="B347" s="73">
        <v>130503</v>
      </c>
      <c r="C347" s="32" t="s">
        <v>562</v>
      </c>
      <c r="D347" s="51" t="s">
        <v>243</v>
      </c>
      <c r="E347" s="19">
        <v>12.6</v>
      </c>
      <c r="F347" s="19"/>
      <c r="G347" s="19"/>
      <c r="H347" s="19"/>
      <c r="I347" s="434"/>
      <c r="J347" s="71"/>
      <c r="K347" s="71"/>
      <c r="L347" s="71"/>
      <c r="M347" s="18"/>
    </row>
    <row r="348" spans="1:21" s="28" customFormat="1" outlineLevel="1">
      <c r="A348" s="37"/>
      <c r="B348" s="73">
        <v>130504</v>
      </c>
      <c r="C348" s="32" t="s">
        <v>563</v>
      </c>
      <c r="D348" s="51" t="s">
        <v>243</v>
      </c>
      <c r="E348" s="19">
        <v>14.5</v>
      </c>
      <c r="F348" s="19"/>
      <c r="G348" s="19"/>
      <c r="H348" s="19"/>
      <c r="I348" s="434"/>
      <c r="J348" s="71"/>
      <c r="K348" s="71"/>
      <c r="L348" s="71"/>
      <c r="M348" s="18"/>
    </row>
    <row r="349" spans="1:21" outlineLevel="1">
      <c r="A349" s="37"/>
      <c r="B349" s="73">
        <v>115939</v>
      </c>
      <c r="C349" s="114" t="s">
        <v>263</v>
      </c>
      <c r="D349" s="51" t="s">
        <v>243</v>
      </c>
      <c r="E349" s="19">
        <v>1440</v>
      </c>
      <c r="F349" s="19"/>
      <c r="G349" s="19"/>
      <c r="H349" s="19"/>
      <c r="I349" s="56"/>
      <c r="J349" s="71"/>
      <c r="K349" s="71"/>
      <c r="L349" s="71"/>
      <c r="M349" s="18"/>
      <c r="N349" s="119"/>
      <c r="O349" s="3"/>
      <c r="P349" s="3"/>
      <c r="Q349" s="3"/>
      <c r="R349" s="3"/>
      <c r="S349" s="3"/>
      <c r="T349" s="3"/>
      <c r="U349" s="3"/>
    </row>
    <row r="350" spans="1:21" outlineLevel="1">
      <c r="A350" s="37"/>
      <c r="B350" s="236" t="s">
        <v>792</v>
      </c>
      <c r="C350" s="114"/>
      <c r="D350" s="51"/>
      <c r="E350" s="19"/>
      <c r="F350" s="19"/>
      <c r="G350" s="19"/>
      <c r="H350" s="19"/>
      <c r="I350" s="56"/>
      <c r="J350" s="71"/>
      <c r="K350" s="71"/>
      <c r="L350" s="71"/>
      <c r="M350" s="18"/>
      <c r="N350" s="503"/>
      <c r="O350" s="3"/>
      <c r="P350" s="3"/>
      <c r="Q350" s="3"/>
      <c r="R350" s="3"/>
      <c r="S350" s="3"/>
      <c r="T350" s="3"/>
      <c r="U350" s="3"/>
    </row>
    <row r="351" spans="1:21" outlineLevel="1">
      <c r="A351" s="37"/>
      <c r="B351" s="73">
        <v>136855</v>
      </c>
      <c r="C351" s="114" t="s">
        <v>965</v>
      </c>
      <c r="D351" s="51" t="s">
        <v>243</v>
      </c>
      <c r="E351" s="19">
        <v>129</v>
      </c>
      <c r="F351" s="19"/>
      <c r="G351" s="19"/>
      <c r="H351" s="19"/>
      <c r="I351" s="56"/>
      <c r="J351" s="71"/>
      <c r="K351" s="71"/>
      <c r="L351" s="71"/>
      <c r="M351" s="18"/>
      <c r="N351" s="503"/>
      <c r="O351" s="3"/>
      <c r="P351" s="3"/>
      <c r="Q351" s="3"/>
      <c r="R351" s="3"/>
      <c r="S351" s="3"/>
      <c r="T351" s="3"/>
      <c r="U351" s="3"/>
    </row>
    <row r="352" spans="1:21">
      <c r="A352" s="37"/>
      <c r="B352" s="236" t="s">
        <v>794</v>
      </c>
      <c r="C352" s="105"/>
      <c r="D352" s="51"/>
      <c r="E352" s="19"/>
      <c r="F352" s="19"/>
      <c r="G352" s="19"/>
      <c r="H352" s="19"/>
      <c r="I352" s="56"/>
      <c r="J352" s="71"/>
      <c r="K352" s="71"/>
      <c r="L352" s="71"/>
      <c r="M352" s="18"/>
      <c r="N352" s="119"/>
      <c r="O352" s="3"/>
      <c r="P352" s="3"/>
      <c r="Q352" s="3"/>
      <c r="R352" s="3"/>
      <c r="S352" s="3"/>
      <c r="T352" s="3"/>
      <c r="U352" s="3"/>
    </row>
    <row r="353" spans="1:21">
      <c r="A353" s="37"/>
      <c r="B353" s="73">
        <v>132538</v>
      </c>
      <c r="C353" s="201" t="s">
        <v>795</v>
      </c>
      <c r="D353" s="156" t="s">
        <v>243</v>
      </c>
      <c r="E353" s="19">
        <v>372</v>
      </c>
      <c r="F353" s="19"/>
      <c r="G353" s="19"/>
      <c r="H353" s="19"/>
      <c r="I353" s="56"/>
      <c r="J353" s="71"/>
      <c r="K353" s="71"/>
      <c r="L353" s="71"/>
      <c r="M353" s="138" t="s">
        <v>635</v>
      </c>
      <c r="N353" s="119"/>
      <c r="O353" s="3"/>
      <c r="P353" s="3"/>
      <c r="Q353" s="3"/>
      <c r="R353" s="3"/>
      <c r="S353" s="3"/>
      <c r="T353" s="3"/>
      <c r="U353" s="3"/>
    </row>
    <row r="354" spans="1:21" ht="18">
      <c r="A354" s="37"/>
      <c r="B354" s="331" t="s">
        <v>99</v>
      </c>
      <c r="C354" s="236"/>
      <c r="D354" s="236"/>
      <c r="E354" s="19"/>
      <c r="F354" s="19"/>
      <c r="G354" s="19"/>
      <c r="H354" s="19"/>
      <c r="I354" s="56"/>
      <c r="J354" s="78"/>
      <c r="K354" s="78"/>
      <c r="L354" s="78"/>
      <c r="M354" s="18"/>
      <c r="N354" s="119"/>
      <c r="O354" s="3"/>
      <c r="P354" s="3"/>
      <c r="Q354" s="3"/>
      <c r="R354" s="3"/>
      <c r="S354" s="3"/>
      <c r="T354" s="3"/>
      <c r="U354" s="3"/>
    </row>
    <row r="355" spans="1:21">
      <c r="A355" s="37"/>
      <c r="B355" s="236" t="s">
        <v>134</v>
      </c>
      <c r="C355" s="236"/>
      <c r="D355" s="236"/>
      <c r="E355" s="19"/>
      <c r="F355" s="19"/>
      <c r="G355" s="19"/>
      <c r="H355" s="19"/>
      <c r="I355" s="56"/>
      <c r="J355" s="78"/>
      <c r="K355" s="78"/>
      <c r="L355" s="78"/>
      <c r="M355" s="18"/>
      <c r="N355" s="119"/>
      <c r="O355" s="3"/>
      <c r="P355" s="3"/>
      <c r="Q355" s="3"/>
      <c r="R355" s="3"/>
      <c r="S355" s="3"/>
      <c r="T355" s="3"/>
      <c r="U355" s="3"/>
    </row>
    <row r="356" spans="1:21" ht="15">
      <c r="A356" s="37" t="s">
        <v>371</v>
      </c>
      <c r="B356" s="73">
        <v>128198</v>
      </c>
      <c r="C356" s="118" t="s">
        <v>567</v>
      </c>
      <c r="D356" s="156" t="s">
        <v>316</v>
      </c>
      <c r="E356" s="19">
        <v>11990</v>
      </c>
      <c r="F356" s="19"/>
      <c r="G356" s="19"/>
      <c r="H356" s="19"/>
      <c r="I356" s="56"/>
      <c r="J356" s="78"/>
      <c r="K356" s="78"/>
      <c r="L356" s="78"/>
      <c r="M356" s="502" t="s">
        <v>892</v>
      </c>
      <c r="N356" s="119"/>
      <c r="O356" s="3"/>
      <c r="P356" s="3"/>
      <c r="Q356" s="3"/>
      <c r="R356" s="3"/>
      <c r="S356" s="3"/>
      <c r="T356" s="3"/>
      <c r="U356" s="3"/>
    </row>
    <row r="357" spans="1:21" ht="15">
      <c r="A357" s="37" t="s">
        <v>371</v>
      </c>
      <c r="B357" s="73">
        <v>128199</v>
      </c>
      <c r="C357" s="118" t="s">
        <v>568</v>
      </c>
      <c r="D357" s="156" t="s">
        <v>316</v>
      </c>
      <c r="E357" s="19">
        <v>11990</v>
      </c>
      <c r="F357" s="19"/>
      <c r="G357" s="19"/>
      <c r="H357" s="19"/>
      <c r="I357" s="56"/>
      <c r="J357" s="78"/>
      <c r="K357" s="78"/>
      <c r="L357" s="78"/>
      <c r="M357" s="502" t="s">
        <v>892</v>
      </c>
      <c r="N357" s="119"/>
      <c r="O357" s="3"/>
      <c r="P357" s="3"/>
      <c r="Q357" s="3"/>
      <c r="R357" s="3"/>
      <c r="S357" s="3"/>
      <c r="T357" s="3"/>
      <c r="U357" s="3"/>
    </row>
    <row r="358" spans="1:21" outlineLevel="1">
      <c r="A358" s="37"/>
      <c r="B358" s="73">
        <v>129719</v>
      </c>
      <c r="C358" s="118" t="s">
        <v>750</v>
      </c>
      <c r="D358" s="51" t="s">
        <v>243</v>
      </c>
      <c r="E358" s="19">
        <v>57</v>
      </c>
      <c r="F358" s="19"/>
      <c r="G358" s="19"/>
      <c r="H358" s="19"/>
      <c r="I358" s="56"/>
      <c r="J358" s="78"/>
      <c r="K358" s="78"/>
      <c r="L358" s="78"/>
      <c r="M358" s="138" t="s">
        <v>635</v>
      </c>
      <c r="N358" s="119"/>
      <c r="O358" s="3"/>
      <c r="P358" s="3"/>
      <c r="Q358" s="3"/>
      <c r="R358" s="3"/>
      <c r="S358" s="3"/>
      <c r="T358" s="3"/>
      <c r="U358" s="3"/>
    </row>
    <row r="359" spans="1:21" outlineLevel="1">
      <c r="A359" s="37" t="s">
        <v>371</v>
      </c>
      <c r="B359" s="73">
        <v>126041</v>
      </c>
      <c r="C359" s="118" t="s">
        <v>490</v>
      </c>
      <c r="D359" s="51" t="s">
        <v>243</v>
      </c>
      <c r="E359" s="19">
        <v>250</v>
      </c>
      <c r="F359" s="19"/>
      <c r="G359" s="19"/>
      <c r="H359" s="19"/>
      <c r="I359" s="56"/>
      <c r="J359" s="78"/>
      <c r="K359" s="78"/>
      <c r="L359" s="78"/>
      <c r="M359" s="138" t="s">
        <v>635</v>
      </c>
      <c r="N359" s="119"/>
      <c r="O359" s="3"/>
      <c r="P359" s="3"/>
      <c r="Q359" s="3"/>
      <c r="R359" s="3"/>
      <c r="S359" s="3"/>
      <c r="T359" s="3"/>
      <c r="U359" s="3"/>
    </row>
    <row r="360" spans="1:21" outlineLevel="1">
      <c r="A360" s="37" t="s">
        <v>371</v>
      </c>
      <c r="B360" s="73">
        <v>126042</v>
      </c>
      <c r="C360" s="118" t="s">
        <v>491</v>
      </c>
      <c r="D360" s="51" t="s">
        <v>243</v>
      </c>
      <c r="E360" s="19">
        <v>250</v>
      </c>
      <c r="F360" s="19"/>
      <c r="G360" s="19"/>
      <c r="H360" s="19"/>
      <c r="I360" s="56"/>
      <c r="J360" s="78"/>
      <c r="K360" s="78"/>
      <c r="L360" s="78"/>
      <c r="M360" s="138" t="s">
        <v>635</v>
      </c>
      <c r="N360" s="119"/>
      <c r="O360" s="3"/>
      <c r="P360" s="3"/>
      <c r="Q360" s="3"/>
      <c r="R360" s="3"/>
      <c r="S360" s="3"/>
      <c r="T360" s="3"/>
      <c r="U360" s="3"/>
    </row>
    <row r="361" spans="1:21" ht="15" outlineLevel="1">
      <c r="A361" s="37"/>
      <c r="B361" s="73">
        <v>99768</v>
      </c>
      <c r="C361" s="118" t="s">
        <v>100</v>
      </c>
      <c r="D361" s="156" t="s">
        <v>316</v>
      </c>
      <c r="E361" s="19">
        <v>12000</v>
      </c>
      <c r="F361" s="19"/>
      <c r="G361" s="19"/>
      <c r="H361" s="19"/>
      <c r="I361" s="56"/>
      <c r="J361" s="78"/>
      <c r="K361" s="78"/>
      <c r="L361" s="78"/>
      <c r="M361" s="502" t="s">
        <v>892</v>
      </c>
      <c r="N361" s="119"/>
      <c r="O361" s="3"/>
      <c r="P361" s="3"/>
      <c r="Q361" s="3"/>
      <c r="R361" s="3"/>
      <c r="S361" s="3"/>
      <c r="T361" s="3"/>
      <c r="U361" s="3"/>
    </row>
    <row r="362" spans="1:21" outlineLevel="1">
      <c r="A362" s="37"/>
      <c r="B362" s="73">
        <v>139208</v>
      </c>
      <c r="C362" s="370" t="s">
        <v>748</v>
      </c>
      <c r="D362" s="51" t="s">
        <v>243</v>
      </c>
      <c r="E362" s="19">
        <v>255</v>
      </c>
      <c r="F362" s="19"/>
      <c r="G362" s="19"/>
      <c r="H362" s="19"/>
      <c r="I362" s="56"/>
      <c r="J362" s="78"/>
      <c r="K362" s="78"/>
      <c r="L362" s="78"/>
      <c r="M362" s="138" t="s">
        <v>635</v>
      </c>
      <c r="N362" s="119"/>
      <c r="O362" s="3"/>
      <c r="P362" s="3"/>
      <c r="Q362" s="3"/>
      <c r="R362" s="3"/>
      <c r="S362" s="3"/>
      <c r="T362" s="3"/>
      <c r="U362" s="3"/>
    </row>
    <row r="363" spans="1:21" outlineLevel="1">
      <c r="A363" s="37"/>
      <c r="B363" s="73">
        <v>139207</v>
      </c>
      <c r="C363" s="370" t="s">
        <v>749</v>
      </c>
      <c r="D363" s="51" t="s">
        <v>243</v>
      </c>
      <c r="E363" s="19">
        <v>263</v>
      </c>
      <c r="F363" s="19"/>
      <c r="G363" s="19"/>
      <c r="H363" s="19"/>
      <c r="I363" s="56"/>
      <c r="J363" s="78"/>
      <c r="K363" s="78"/>
      <c r="L363" s="78"/>
      <c r="M363" s="138" t="s">
        <v>635</v>
      </c>
      <c r="N363" s="119"/>
      <c r="O363" s="3"/>
      <c r="P363" s="3"/>
      <c r="Q363" s="3"/>
      <c r="R363" s="3"/>
      <c r="S363" s="3"/>
      <c r="T363" s="3"/>
      <c r="U363" s="3"/>
    </row>
    <row r="364" spans="1:21" outlineLevel="1">
      <c r="A364" s="37"/>
      <c r="B364" s="236" t="s">
        <v>792</v>
      </c>
      <c r="C364" s="105"/>
      <c r="D364" s="51"/>
      <c r="E364" s="19"/>
      <c r="F364" s="19"/>
      <c r="G364" s="19"/>
      <c r="H364" s="19"/>
      <c r="I364" s="56"/>
      <c r="J364" s="78"/>
      <c r="K364" s="78"/>
      <c r="L364" s="78"/>
      <c r="M364" s="138"/>
      <c r="N364" s="119"/>
      <c r="O364" s="3"/>
      <c r="P364" s="3"/>
      <c r="Q364" s="3"/>
      <c r="R364" s="3"/>
      <c r="S364" s="3"/>
      <c r="T364" s="3"/>
      <c r="U364" s="3"/>
    </row>
    <row r="365" spans="1:21" outlineLevel="1">
      <c r="A365" s="37"/>
      <c r="B365" s="73">
        <v>139838</v>
      </c>
      <c r="C365" s="201" t="s">
        <v>686</v>
      </c>
      <c r="D365" s="51" t="s">
        <v>243</v>
      </c>
      <c r="E365" s="19">
        <v>254</v>
      </c>
      <c r="F365" s="19"/>
      <c r="G365" s="19"/>
      <c r="H365" s="19"/>
      <c r="I365" s="56"/>
      <c r="J365" s="78"/>
      <c r="K365" s="78"/>
      <c r="L365" s="78"/>
      <c r="M365" s="18"/>
      <c r="N365" s="119"/>
      <c r="O365" s="3"/>
      <c r="P365" s="3"/>
      <c r="Q365" s="3"/>
      <c r="R365" s="3"/>
      <c r="S365" s="3"/>
      <c r="T365" s="3"/>
      <c r="U365" s="3"/>
    </row>
    <row r="366" spans="1:21" outlineLevel="1">
      <c r="A366" s="37"/>
      <c r="B366" s="73">
        <v>139839</v>
      </c>
      <c r="C366" s="201" t="s">
        <v>689</v>
      </c>
      <c r="D366" s="51" t="s">
        <v>243</v>
      </c>
      <c r="E366" s="19">
        <v>250</v>
      </c>
      <c r="F366" s="19"/>
      <c r="G366" s="19"/>
      <c r="H366" s="19"/>
      <c r="I366" s="56"/>
      <c r="J366" s="78"/>
      <c r="K366" s="78"/>
      <c r="L366" s="78"/>
      <c r="M366" s="18"/>
      <c r="N366" s="119"/>
      <c r="O366" s="3"/>
      <c r="P366" s="3"/>
      <c r="Q366" s="3"/>
      <c r="R366" s="3"/>
      <c r="S366" s="3"/>
      <c r="T366" s="3"/>
      <c r="U366" s="3"/>
    </row>
    <row r="367" spans="1:21" outlineLevel="1">
      <c r="A367" s="37"/>
      <c r="B367" s="73">
        <v>139840</v>
      </c>
      <c r="C367" s="201" t="s">
        <v>687</v>
      </c>
      <c r="D367" s="51" t="s">
        <v>243</v>
      </c>
      <c r="E367" s="19">
        <v>250</v>
      </c>
      <c r="F367" s="19"/>
      <c r="G367" s="19"/>
      <c r="H367" s="19"/>
      <c r="I367" s="56"/>
      <c r="J367" s="78"/>
      <c r="K367" s="78"/>
      <c r="L367" s="78"/>
      <c r="M367" s="18"/>
      <c r="N367" s="119"/>
      <c r="O367" s="3"/>
      <c r="P367" s="3"/>
      <c r="Q367" s="3"/>
      <c r="R367" s="3"/>
      <c r="S367" s="3"/>
      <c r="T367" s="3"/>
      <c r="U367" s="3"/>
    </row>
    <row r="368" spans="1:21" outlineLevel="1">
      <c r="A368" s="37"/>
      <c r="B368" s="73">
        <v>139841</v>
      </c>
      <c r="C368" s="201" t="s">
        <v>688</v>
      </c>
      <c r="D368" s="51" t="s">
        <v>243</v>
      </c>
      <c r="E368" s="19">
        <v>254</v>
      </c>
      <c r="F368" s="19"/>
      <c r="G368" s="19"/>
      <c r="H368" s="19"/>
      <c r="I368" s="56"/>
      <c r="J368" s="78"/>
      <c r="K368" s="78"/>
      <c r="L368" s="78"/>
      <c r="M368" s="18"/>
      <c r="N368" s="119"/>
      <c r="O368" s="3"/>
      <c r="P368" s="3"/>
      <c r="Q368" s="3"/>
      <c r="R368" s="3"/>
      <c r="S368" s="3"/>
      <c r="T368" s="3"/>
      <c r="U368" s="3"/>
    </row>
    <row r="369" spans="1:21" outlineLevel="1">
      <c r="A369" s="37"/>
      <c r="B369" s="73">
        <v>139843</v>
      </c>
      <c r="C369" s="105" t="s">
        <v>690</v>
      </c>
      <c r="D369" s="51" t="s">
        <v>243</v>
      </c>
      <c r="E369" s="19">
        <v>34</v>
      </c>
      <c r="F369" s="19"/>
      <c r="G369" s="19"/>
      <c r="H369" s="19"/>
      <c r="I369" s="56"/>
      <c r="J369" s="78"/>
      <c r="K369" s="78"/>
      <c r="L369" s="78"/>
      <c r="M369" s="18"/>
      <c r="N369" s="119"/>
      <c r="O369" s="3"/>
      <c r="P369" s="3"/>
      <c r="Q369" s="3"/>
      <c r="R369" s="3"/>
      <c r="S369" s="3"/>
      <c r="T369" s="3"/>
      <c r="U369" s="3"/>
    </row>
    <row r="370" spans="1:21" outlineLevel="1">
      <c r="A370" s="37"/>
      <c r="B370" s="73">
        <v>139844</v>
      </c>
      <c r="C370" s="201" t="s">
        <v>691</v>
      </c>
      <c r="D370" s="51" t="s">
        <v>243</v>
      </c>
      <c r="E370" s="19">
        <v>34</v>
      </c>
      <c r="F370" s="19"/>
      <c r="G370" s="19"/>
      <c r="H370" s="19"/>
      <c r="I370" s="56"/>
      <c r="J370" s="78"/>
      <c r="K370" s="78"/>
      <c r="L370" s="78"/>
      <c r="M370" s="18"/>
      <c r="N370" s="119"/>
      <c r="O370" s="3"/>
      <c r="P370" s="3"/>
      <c r="Q370" s="3"/>
      <c r="R370" s="3"/>
      <c r="S370" s="3"/>
      <c r="T370" s="3"/>
      <c r="U370" s="3"/>
    </row>
    <row r="371" spans="1:21" outlineLevel="1">
      <c r="A371" s="37"/>
      <c r="B371" s="73">
        <v>139845</v>
      </c>
      <c r="C371" s="201" t="s">
        <v>659</v>
      </c>
      <c r="D371" s="51" t="s">
        <v>243</v>
      </c>
      <c r="E371" s="19">
        <v>11</v>
      </c>
      <c r="F371" s="19"/>
      <c r="G371" s="19"/>
      <c r="H371" s="19"/>
      <c r="I371" s="56"/>
      <c r="J371" s="78"/>
      <c r="K371" s="78"/>
      <c r="L371" s="78"/>
      <c r="M371" s="18"/>
      <c r="N371" s="119"/>
      <c r="O371" s="3"/>
      <c r="P371" s="3"/>
      <c r="Q371" s="3"/>
      <c r="R371" s="3"/>
      <c r="S371" s="3"/>
      <c r="T371" s="3"/>
      <c r="U371" s="3"/>
    </row>
    <row r="372" spans="1:21" outlineLevel="1">
      <c r="A372" s="37"/>
      <c r="B372" s="73">
        <v>139846</v>
      </c>
      <c r="C372" s="201" t="s">
        <v>744</v>
      </c>
      <c r="D372" s="51" t="s">
        <v>243</v>
      </c>
      <c r="E372" s="19">
        <v>223</v>
      </c>
      <c r="F372" s="19"/>
      <c r="G372" s="19"/>
      <c r="H372" s="19"/>
      <c r="I372" s="56"/>
      <c r="J372" s="78"/>
      <c r="K372" s="78"/>
      <c r="L372" s="78"/>
      <c r="M372" s="138" t="s">
        <v>635</v>
      </c>
      <c r="N372" s="119"/>
      <c r="O372" s="3"/>
      <c r="P372" s="3"/>
      <c r="Q372" s="3"/>
      <c r="R372" s="3"/>
      <c r="S372" s="3"/>
      <c r="T372" s="3"/>
      <c r="U372" s="3"/>
    </row>
    <row r="373" spans="1:21" outlineLevel="1">
      <c r="A373" s="37"/>
      <c r="B373" s="236" t="s">
        <v>355</v>
      </c>
      <c r="C373" s="105"/>
      <c r="D373" s="51"/>
      <c r="E373" s="19"/>
      <c r="F373" s="19"/>
      <c r="G373" s="19"/>
      <c r="H373" s="19"/>
      <c r="I373" s="56"/>
      <c r="J373" s="78"/>
      <c r="K373" s="78"/>
      <c r="L373" s="78"/>
      <c r="M373" s="18"/>
      <c r="N373" s="119"/>
      <c r="O373" s="3"/>
      <c r="P373" s="3"/>
      <c r="Q373" s="3"/>
      <c r="R373" s="3"/>
      <c r="S373" s="3"/>
      <c r="T373" s="3"/>
      <c r="U373" s="3"/>
    </row>
    <row r="374" spans="1:21" outlineLevel="1">
      <c r="A374" s="37"/>
      <c r="B374" s="73">
        <v>115946</v>
      </c>
      <c r="C374" s="105" t="s">
        <v>101</v>
      </c>
      <c r="D374" s="51" t="s">
        <v>243</v>
      </c>
      <c r="E374" s="19">
        <v>297</v>
      </c>
      <c r="F374" s="19"/>
      <c r="G374" s="19"/>
      <c r="H374" s="19"/>
      <c r="I374" s="56"/>
      <c r="J374" s="79"/>
      <c r="K374" s="79"/>
      <c r="L374" s="79"/>
      <c r="M374" s="18"/>
      <c r="N374" s="119"/>
      <c r="O374" s="3"/>
      <c r="P374" s="3"/>
      <c r="Q374" s="3"/>
      <c r="R374" s="3"/>
      <c r="S374" s="3"/>
      <c r="T374" s="3"/>
      <c r="U374" s="3"/>
    </row>
    <row r="375" spans="1:21" outlineLevel="1">
      <c r="A375" s="37"/>
      <c r="B375" s="73">
        <v>115947</v>
      </c>
      <c r="C375" s="105" t="s">
        <v>102</v>
      </c>
      <c r="D375" s="51" t="s">
        <v>243</v>
      </c>
      <c r="E375" s="19">
        <v>297</v>
      </c>
      <c r="F375" s="19"/>
      <c r="G375" s="19"/>
      <c r="H375" s="19"/>
      <c r="I375" s="56"/>
      <c r="J375" s="79"/>
      <c r="K375" s="79"/>
      <c r="L375" s="79"/>
      <c r="M375" s="18"/>
      <c r="N375" s="119"/>
      <c r="O375" s="3"/>
      <c r="P375" s="3"/>
      <c r="Q375" s="3"/>
      <c r="R375" s="3"/>
      <c r="S375" s="3"/>
      <c r="T375" s="3"/>
      <c r="U375" s="3"/>
    </row>
    <row r="376" spans="1:21" outlineLevel="1">
      <c r="A376" s="37"/>
      <c r="B376" s="73">
        <v>74586</v>
      </c>
      <c r="C376" s="105" t="s">
        <v>19</v>
      </c>
      <c r="D376" s="51" t="s">
        <v>243</v>
      </c>
      <c r="E376" s="19">
        <v>297</v>
      </c>
      <c r="F376" s="19"/>
      <c r="G376" s="19"/>
      <c r="H376" s="19"/>
      <c r="I376" s="56"/>
      <c r="J376" s="79"/>
      <c r="K376" s="79"/>
      <c r="L376" s="79"/>
      <c r="M376" s="18"/>
      <c r="N376" s="119"/>
      <c r="O376" s="3"/>
      <c r="P376" s="3"/>
      <c r="Q376" s="3"/>
      <c r="R376" s="3"/>
      <c r="S376" s="3"/>
      <c r="T376" s="3"/>
      <c r="U376" s="3"/>
    </row>
    <row r="377" spans="1:21" outlineLevel="1">
      <c r="A377" s="37"/>
      <c r="B377" s="73">
        <v>37346</v>
      </c>
      <c r="C377" s="105" t="s">
        <v>20</v>
      </c>
      <c r="D377" s="51" t="s">
        <v>243</v>
      </c>
      <c r="E377" s="19">
        <v>297</v>
      </c>
      <c r="F377" s="19"/>
      <c r="G377" s="19"/>
      <c r="H377" s="19"/>
      <c r="I377" s="56"/>
      <c r="J377" s="122"/>
      <c r="K377" s="79"/>
      <c r="L377" s="79"/>
      <c r="M377" s="18"/>
      <c r="N377" s="119"/>
      <c r="O377" s="3"/>
      <c r="P377" s="3"/>
      <c r="Q377" s="3"/>
      <c r="R377" s="3"/>
      <c r="S377" s="3"/>
      <c r="T377" s="3"/>
      <c r="U377" s="3"/>
    </row>
    <row r="378" spans="1:21" outlineLevel="1">
      <c r="A378" s="37"/>
      <c r="B378" s="73">
        <v>55052</v>
      </c>
      <c r="C378" s="105" t="s">
        <v>21</v>
      </c>
      <c r="D378" s="51" t="s">
        <v>243</v>
      </c>
      <c r="E378" s="19">
        <v>297</v>
      </c>
      <c r="F378" s="19"/>
      <c r="G378" s="19"/>
      <c r="H378" s="19"/>
      <c r="I378" s="56"/>
      <c r="J378" s="79"/>
      <c r="K378" s="79"/>
      <c r="L378" s="79"/>
      <c r="M378" s="18"/>
      <c r="N378" s="119"/>
      <c r="O378" s="3"/>
      <c r="P378" s="3"/>
      <c r="Q378" s="3"/>
      <c r="R378" s="3"/>
      <c r="S378" s="3"/>
      <c r="T378" s="3"/>
      <c r="U378" s="3"/>
    </row>
    <row r="379" spans="1:21" outlineLevel="1">
      <c r="A379" s="37"/>
      <c r="B379" s="73">
        <v>37345</v>
      </c>
      <c r="C379" s="105" t="s">
        <v>22</v>
      </c>
      <c r="D379" s="51" t="s">
        <v>243</v>
      </c>
      <c r="E379" s="19">
        <v>297</v>
      </c>
      <c r="F379" s="19"/>
      <c r="G379" s="19"/>
      <c r="H379" s="19"/>
      <c r="I379" s="56"/>
      <c r="J379" s="79"/>
      <c r="K379" s="79"/>
      <c r="L379" s="79"/>
      <c r="M379" s="18"/>
      <c r="N379" s="119"/>
      <c r="O379" s="3"/>
      <c r="P379" s="3"/>
      <c r="Q379" s="3"/>
      <c r="R379" s="3"/>
      <c r="S379" s="3"/>
      <c r="T379" s="3"/>
      <c r="U379" s="3"/>
    </row>
    <row r="380" spans="1:21" outlineLevel="1">
      <c r="A380" s="37"/>
      <c r="B380" s="73">
        <v>98349</v>
      </c>
      <c r="C380" s="105" t="s">
        <v>23</v>
      </c>
      <c r="D380" s="51" t="s">
        <v>243</v>
      </c>
      <c r="E380" s="19">
        <v>297</v>
      </c>
      <c r="F380" s="19"/>
      <c r="G380" s="19"/>
      <c r="H380" s="19"/>
      <c r="I380" s="56"/>
      <c r="J380" s="79"/>
      <c r="K380" s="79"/>
      <c r="L380" s="79"/>
      <c r="M380" s="18"/>
      <c r="N380" s="119"/>
      <c r="O380" s="3"/>
      <c r="P380" s="3"/>
      <c r="Q380" s="3"/>
      <c r="R380" s="3"/>
      <c r="S380" s="3"/>
      <c r="T380" s="3"/>
      <c r="U380" s="3"/>
    </row>
    <row r="381" spans="1:21" outlineLevel="1">
      <c r="A381" s="37"/>
      <c r="B381" s="73">
        <v>99354</v>
      </c>
      <c r="C381" s="105" t="s">
        <v>24</v>
      </c>
      <c r="D381" s="51" t="s">
        <v>243</v>
      </c>
      <c r="E381" s="19">
        <v>299</v>
      </c>
      <c r="F381" s="19"/>
      <c r="G381" s="19"/>
      <c r="H381" s="19"/>
      <c r="I381" s="56"/>
      <c r="J381" s="71"/>
      <c r="K381" s="71"/>
      <c r="L381" s="71"/>
      <c r="M381" s="18"/>
      <c r="N381" s="119"/>
      <c r="O381" s="3"/>
      <c r="P381" s="3"/>
      <c r="Q381" s="3"/>
      <c r="R381" s="3"/>
      <c r="S381" s="3"/>
      <c r="T381" s="3"/>
      <c r="U381" s="3"/>
    </row>
    <row r="382" spans="1:21" outlineLevel="1">
      <c r="A382" s="37"/>
      <c r="B382" s="73">
        <v>869</v>
      </c>
      <c r="C382" s="105" t="s">
        <v>103</v>
      </c>
      <c r="D382" s="51" t="s">
        <v>243</v>
      </c>
      <c r="E382" s="19">
        <v>300</v>
      </c>
      <c r="F382" s="19"/>
      <c r="G382" s="19"/>
      <c r="H382" s="19"/>
      <c r="I382" s="56"/>
      <c r="J382" s="78"/>
      <c r="K382" s="78"/>
      <c r="L382" s="78"/>
      <c r="M382" s="18"/>
      <c r="N382" s="119"/>
      <c r="O382" s="3"/>
      <c r="P382" s="3"/>
      <c r="Q382" s="3"/>
      <c r="R382" s="3"/>
      <c r="S382" s="3"/>
      <c r="T382" s="3"/>
      <c r="U382" s="3"/>
    </row>
    <row r="383" spans="1:21" outlineLevel="1">
      <c r="A383" s="37"/>
      <c r="B383" s="73">
        <v>631</v>
      </c>
      <c r="C383" s="105" t="s">
        <v>104</v>
      </c>
      <c r="D383" s="51" t="s">
        <v>243</v>
      </c>
      <c r="E383" s="19">
        <v>300</v>
      </c>
      <c r="F383" s="19"/>
      <c r="G383" s="19"/>
      <c r="H383" s="19"/>
      <c r="I383" s="56"/>
      <c r="J383" s="78"/>
      <c r="K383" s="78"/>
      <c r="L383" s="78"/>
      <c r="M383" s="18"/>
      <c r="N383" s="119"/>
      <c r="O383" s="3"/>
      <c r="P383" s="3"/>
      <c r="Q383" s="3"/>
      <c r="R383" s="3"/>
      <c r="S383" s="3"/>
      <c r="T383" s="3"/>
      <c r="U383" s="3"/>
    </row>
    <row r="384" spans="1:21" outlineLevel="1">
      <c r="A384" s="37"/>
      <c r="B384" s="73">
        <v>93726</v>
      </c>
      <c r="C384" s="105" t="s">
        <v>105</v>
      </c>
      <c r="D384" s="51" t="s">
        <v>243</v>
      </c>
      <c r="E384" s="19">
        <v>300</v>
      </c>
      <c r="F384" s="19"/>
      <c r="G384" s="19"/>
      <c r="H384" s="19"/>
      <c r="I384" s="56"/>
      <c r="J384" s="79"/>
      <c r="K384" s="79"/>
      <c r="L384" s="79"/>
      <c r="M384" s="18"/>
      <c r="N384" s="119"/>
      <c r="O384" s="3"/>
      <c r="P384" s="3"/>
      <c r="Q384" s="3"/>
      <c r="R384" s="3"/>
      <c r="S384" s="3"/>
      <c r="T384" s="3"/>
      <c r="U384" s="3"/>
    </row>
    <row r="385" spans="1:21" outlineLevel="1">
      <c r="A385" s="37"/>
      <c r="B385" s="73">
        <v>90471</v>
      </c>
      <c r="C385" s="105" t="s">
        <v>39</v>
      </c>
      <c r="D385" s="51" t="s">
        <v>243</v>
      </c>
      <c r="E385" s="19">
        <v>300</v>
      </c>
      <c r="F385" s="19"/>
      <c r="G385" s="19"/>
      <c r="H385" s="19"/>
      <c r="I385" s="56"/>
      <c r="J385" s="78"/>
      <c r="K385" s="78"/>
      <c r="L385" s="78"/>
      <c r="M385" s="18"/>
      <c r="N385" s="119"/>
      <c r="O385" s="3"/>
      <c r="P385" s="3"/>
      <c r="Q385" s="3"/>
      <c r="R385" s="3"/>
      <c r="S385" s="3"/>
      <c r="T385" s="3"/>
      <c r="U385" s="3"/>
    </row>
    <row r="386" spans="1:21" outlineLevel="1">
      <c r="A386" s="37"/>
      <c r="B386" s="73">
        <v>57792</v>
      </c>
      <c r="C386" s="105" t="s">
        <v>40</v>
      </c>
      <c r="D386" s="51" t="s">
        <v>243</v>
      </c>
      <c r="E386" s="19">
        <v>300</v>
      </c>
      <c r="F386" s="19"/>
      <c r="G386" s="19"/>
      <c r="H386" s="19"/>
      <c r="I386" s="56"/>
      <c r="J386" s="78"/>
      <c r="K386" s="78"/>
      <c r="L386" s="78"/>
      <c r="M386" s="18"/>
      <c r="N386" s="119"/>
      <c r="O386" s="3"/>
      <c r="P386" s="3"/>
      <c r="Q386" s="3"/>
      <c r="R386" s="3"/>
      <c r="S386" s="3"/>
      <c r="T386" s="3"/>
      <c r="U386" s="3"/>
    </row>
    <row r="387" spans="1:21" outlineLevel="1">
      <c r="A387" s="37"/>
      <c r="B387" s="73">
        <v>133348</v>
      </c>
      <c r="C387" s="201" t="s">
        <v>938</v>
      </c>
      <c r="D387" s="51" t="s">
        <v>243</v>
      </c>
      <c r="E387" s="19">
        <v>250</v>
      </c>
      <c r="F387" s="19"/>
      <c r="G387" s="19"/>
      <c r="H387" s="19"/>
      <c r="I387" s="56"/>
      <c r="J387" s="78"/>
      <c r="K387" s="78"/>
      <c r="L387" s="78"/>
      <c r="M387" s="138" t="s">
        <v>635</v>
      </c>
      <c r="N387" s="119"/>
      <c r="O387" s="3"/>
      <c r="P387" s="3"/>
      <c r="Q387" s="3"/>
      <c r="R387" s="3"/>
      <c r="S387" s="3"/>
      <c r="T387" s="3"/>
      <c r="U387" s="3"/>
    </row>
    <row r="388" spans="1:21" ht="18">
      <c r="A388" s="37"/>
      <c r="B388" s="331" t="s">
        <v>106</v>
      </c>
      <c r="C388" s="236"/>
      <c r="D388" s="236"/>
      <c r="E388" s="19"/>
      <c r="F388" s="19"/>
      <c r="G388" s="19"/>
      <c r="H388" s="19"/>
      <c r="I388" s="56"/>
      <c r="J388" s="78"/>
      <c r="K388" s="78"/>
      <c r="L388" s="78"/>
      <c r="M388" s="18"/>
      <c r="N388" s="119"/>
      <c r="O388" s="3"/>
      <c r="P388" s="3"/>
      <c r="Q388" s="3"/>
      <c r="R388" s="3"/>
      <c r="S388" s="3"/>
      <c r="T388" s="3"/>
      <c r="U388" s="3"/>
    </row>
    <row r="389" spans="1:21">
      <c r="A389" s="37"/>
      <c r="B389" s="236" t="s">
        <v>134</v>
      </c>
      <c r="C389" s="236"/>
      <c r="D389" s="236"/>
      <c r="E389" s="19"/>
      <c r="F389" s="19"/>
      <c r="G389" s="19"/>
      <c r="H389" s="19"/>
      <c r="I389" s="56"/>
      <c r="J389" s="78"/>
      <c r="K389" s="78"/>
      <c r="L389" s="78"/>
      <c r="M389" s="18"/>
      <c r="N389" s="241"/>
      <c r="O389" s="3"/>
      <c r="P389" s="3"/>
      <c r="Q389" s="3"/>
      <c r="R389" s="3"/>
      <c r="S389" s="3"/>
      <c r="T389" s="3"/>
      <c r="U389" s="3"/>
    </row>
    <row r="390" spans="1:21" ht="15" outlineLevel="1">
      <c r="A390" s="37"/>
      <c r="B390" s="73">
        <v>29691</v>
      </c>
      <c r="C390" s="105" t="s">
        <v>107</v>
      </c>
      <c r="D390" s="51" t="s">
        <v>243</v>
      </c>
      <c r="E390" s="19">
        <v>300</v>
      </c>
      <c r="F390" s="19"/>
      <c r="G390" s="19"/>
      <c r="H390" s="19"/>
      <c r="I390" s="56"/>
      <c r="J390" s="71"/>
      <c r="K390" s="71"/>
      <c r="L390" s="71"/>
      <c r="M390" s="502" t="s">
        <v>892</v>
      </c>
      <c r="N390" s="241"/>
      <c r="O390" s="216"/>
      <c r="P390" s="216"/>
      <c r="Q390" s="216"/>
      <c r="R390" s="216"/>
      <c r="S390" s="216"/>
      <c r="T390" s="216"/>
      <c r="U390" s="216"/>
    </row>
    <row r="391" spans="1:21" s="62" customFormat="1" outlineLevel="1">
      <c r="A391" s="37"/>
      <c r="B391" s="73">
        <v>121913</v>
      </c>
      <c r="C391" s="105" t="s">
        <v>493</v>
      </c>
      <c r="D391" s="51" t="s">
        <v>243</v>
      </c>
      <c r="E391" s="19">
        <v>360</v>
      </c>
      <c r="F391" s="19"/>
      <c r="G391" s="19"/>
      <c r="H391" s="19"/>
      <c r="I391" s="56"/>
      <c r="J391" s="71"/>
      <c r="K391" s="71"/>
      <c r="L391" s="71"/>
      <c r="M391" s="18"/>
    </row>
    <row r="392" spans="1:21" outlineLevel="1">
      <c r="A392" s="37" t="s">
        <v>371</v>
      </c>
      <c r="B392" s="73">
        <v>109193</v>
      </c>
      <c r="C392" s="201" t="s">
        <v>108</v>
      </c>
      <c r="D392" s="51" t="s">
        <v>243</v>
      </c>
      <c r="E392" s="19">
        <v>400</v>
      </c>
      <c r="F392" s="19"/>
      <c r="G392" s="19"/>
      <c r="H392" s="19"/>
      <c r="I392" s="56"/>
      <c r="J392" s="71"/>
      <c r="K392" s="71"/>
      <c r="L392" s="71"/>
      <c r="M392" s="138" t="s">
        <v>635</v>
      </c>
      <c r="N392" s="240"/>
      <c r="O392" s="217"/>
      <c r="P392" s="217"/>
      <c r="Q392" s="217"/>
      <c r="R392" s="217"/>
      <c r="S392" s="217"/>
      <c r="T392" s="217"/>
      <c r="U392" s="217"/>
    </row>
    <row r="393" spans="1:21" outlineLevel="1">
      <c r="A393" s="37"/>
      <c r="B393" s="73">
        <v>136535</v>
      </c>
      <c r="C393" s="201" t="s">
        <v>745</v>
      </c>
      <c r="D393" s="156" t="s">
        <v>316</v>
      </c>
      <c r="E393" s="19">
        <v>1200</v>
      </c>
      <c r="F393" s="19"/>
      <c r="G393" s="19"/>
      <c r="H393" s="19"/>
      <c r="I393" s="56"/>
      <c r="J393" s="71"/>
      <c r="K393" s="71"/>
      <c r="L393" s="71"/>
      <c r="M393" s="138"/>
      <c r="N393" s="240"/>
      <c r="O393" s="217"/>
      <c r="P393" s="217"/>
      <c r="Q393" s="217"/>
      <c r="R393" s="217"/>
      <c r="S393" s="217"/>
      <c r="T393" s="217"/>
      <c r="U393" s="217"/>
    </row>
    <row r="394" spans="1:21">
      <c r="A394" s="37"/>
      <c r="B394" s="236" t="s">
        <v>494</v>
      </c>
      <c r="C394" s="236"/>
      <c r="D394" s="236"/>
      <c r="E394" s="19"/>
      <c r="F394" s="19"/>
      <c r="G394" s="19"/>
      <c r="H394" s="19"/>
      <c r="I394" s="56"/>
      <c r="J394" s="78"/>
      <c r="K394" s="78"/>
      <c r="L394" s="78"/>
      <c r="M394" s="18"/>
      <c r="N394" s="119"/>
      <c r="O394" s="3"/>
      <c r="P394" s="3"/>
      <c r="Q394" s="3"/>
      <c r="R394" s="3"/>
      <c r="S394" s="3"/>
      <c r="T394" s="3"/>
      <c r="U394" s="3"/>
    </row>
    <row r="395" spans="1:21">
      <c r="A395" s="37"/>
      <c r="B395" s="73">
        <v>129504</v>
      </c>
      <c r="C395" s="105" t="s">
        <v>617</v>
      </c>
      <c r="D395" s="51" t="s">
        <v>243</v>
      </c>
      <c r="E395" s="19">
        <v>459</v>
      </c>
      <c r="F395" s="19"/>
      <c r="G395" s="19"/>
      <c r="H395" s="19"/>
      <c r="I395" s="56"/>
      <c r="J395" s="78"/>
      <c r="K395" s="78"/>
      <c r="L395" s="78"/>
      <c r="M395" s="18"/>
      <c r="N395" s="119"/>
      <c r="O395" s="3"/>
      <c r="P395" s="3"/>
      <c r="Q395" s="3"/>
      <c r="R395" s="3"/>
      <c r="S395" s="3"/>
      <c r="T395" s="3"/>
      <c r="U395" s="3"/>
    </row>
    <row r="396" spans="1:21">
      <c r="A396" s="37"/>
      <c r="B396" s="236" t="s">
        <v>355</v>
      </c>
      <c r="C396" s="105"/>
      <c r="D396" s="51"/>
      <c r="E396" s="19"/>
      <c r="F396" s="19"/>
      <c r="G396" s="19"/>
      <c r="H396" s="19"/>
      <c r="I396" s="56"/>
      <c r="J396" s="78"/>
      <c r="K396" s="78"/>
      <c r="L396" s="78"/>
      <c r="M396" s="18"/>
      <c r="N396" s="119"/>
      <c r="O396" s="3"/>
      <c r="P396" s="3"/>
      <c r="Q396" s="3"/>
      <c r="R396" s="3"/>
      <c r="S396" s="3"/>
      <c r="T396" s="3"/>
      <c r="U396" s="3"/>
    </row>
    <row r="397" spans="1:21">
      <c r="A397" s="37"/>
      <c r="B397" s="73">
        <v>132540</v>
      </c>
      <c r="C397" s="201" t="s">
        <v>815</v>
      </c>
      <c r="D397" s="51" t="s">
        <v>243</v>
      </c>
      <c r="E397" s="19">
        <v>400</v>
      </c>
      <c r="F397" s="19"/>
      <c r="G397" s="19"/>
      <c r="H397" s="19"/>
      <c r="I397" s="56"/>
      <c r="J397" s="78"/>
      <c r="K397" s="78"/>
      <c r="L397" s="78"/>
      <c r="M397" s="138" t="s">
        <v>635</v>
      </c>
      <c r="N397" s="119"/>
      <c r="O397" s="3"/>
      <c r="P397" s="3"/>
      <c r="Q397" s="3"/>
      <c r="R397" s="3"/>
      <c r="S397" s="3"/>
      <c r="T397" s="3"/>
      <c r="U397" s="3"/>
    </row>
    <row r="398" spans="1:21" outlineLevel="1">
      <c r="A398" s="37"/>
      <c r="B398" s="73">
        <v>61227</v>
      </c>
      <c r="C398" s="105" t="s">
        <v>214</v>
      </c>
      <c r="D398" s="51" t="s">
        <v>243</v>
      </c>
      <c r="E398" s="19">
        <v>401.25</v>
      </c>
      <c r="F398" s="19"/>
      <c r="G398" s="19"/>
      <c r="H398" s="19"/>
      <c r="I398" s="56"/>
      <c r="J398" s="78"/>
      <c r="K398" s="78"/>
      <c r="L398" s="78"/>
      <c r="M398" s="18"/>
      <c r="N398" s="119"/>
      <c r="O398" s="3"/>
      <c r="P398" s="3"/>
      <c r="Q398" s="3"/>
      <c r="R398" s="3"/>
      <c r="S398" s="3"/>
      <c r="T398" s="3"/>
      <c r="U398" s="3"/>
    </row>
    <row r="399" spans="1:21" outlineLevel="1">
      <c r="A399" s="37"/>
      <c r="B399" s="73">
        <v>61228</v>
      </c>
      <c r="C399" s="105" t="s">
        <v>347</v>
      </c>
      <c r="D399" s="51" t="s">
        <v>243</v>
      </c>
      <c r="E399" s="19">
        <v>428.00000000000006</v>
      </c>
      <c r="F399" s="19"/>
      <c r="G399" s="19"/>
      <c r="H399" s="19"/>
      <c r="I399" s="56"/>
      <c r="J399" s="78"/>
      <c r="K399" s="78"/>
      <c r="L399" s="78"/>
      <c r="M399" s="18"/>
      <c r="N399" s="119"/>
      <c r="O399" s="3"/>
      <c r="P399" s="3"/>
      <c r="Q399" s="3"/>
      <c r="R399" s="3"/>
      <c r="S399" s="3"/>
      <c r="T399" s="3"/>
      <c r="U399" s="3"/>
    </row>
    <row r="400" spans="1:21" outlineLevel="1">
      <c r="A400" s="37"/>
      <c r="B400" s="73">
        <v>61229</v>
      </c>
      <c r="C400" s="105" t="s">
        <v>350</v>
      </c>
      <c r="D400" s="51" t="s">
        <v>243</v>
      </c>
      <c r="E400" s="19">
        <v>428.00000000000006</v>
      </c>
      <c r="F400" s="19"/>
      <c r="G400" s="19"/>
      <c r="H400" s="19"/>
      <c r="I400" s="56"/>
      <c r="J400" s="78"/>
      <c r="K400" s="78"/>
      <c r="L400" s="78"/>
      <c r="M400" s="18"/>
      <c r="N400" s="119"/>
      <c r="O400" s="3"/>
      <c r="P400" s="3"/>
      <c r="Q400" s="3"/>
      <c r="R400" s="3"/>
      <c r="S400" s="3"/>
      <c r="T400" s="3"/>
      <c r="U400" s="3"/>
    </row>
    <row r="401" spans="1:14" outlineLevel="1">
      <c r="A401" s="37"/>
      <c r="B401" s="73">
        <v>26223</v>
      </c>
      <c r="C401" s="75" t="s">
        <v>213</v>
      </c>
      <c r="D401" s="51" t="s">
        <v>243</v>
      </c>
      <c r="E401" s="19">
        <v>453.68000000000006</v>
      </c>
      <c r="F401" s="19"/>
      <c r="G401" s="19"/>
      <c r="H401" s="19"/>
      <c r="I401" s="56"/>
      <c r="J401" s="78"/>
      <c r="K401" s="78"/>
      <c r="L401" s="78"/>
      <c r="M401" s="18"/>
      <c r="N401" s="119"/>
    </row>
    <row r="402" spans="1:14" outlineLevel="1">
      <c r="A402" s="37"/>
      <c r="B402" s="73">
        <v>99336</v>
      </c>
      <c r="C402" s="105" t="s">
        <v>492</v>
      </c>
      <c r="D402" s="51" t="s">
        <v>243</v>
      </c>
      <c r="E402" s="19">
        <v>453.68000000000006</v>
      </c>
      <c r="F402" s="19"/>
      <c r="G402" s="19"/>
      <c r="H402" s="19"/>
      <c r="I402" s="56"/>
      <c r="J402" s="78"/>
      <c r="K402" s="78"/>
      <c r="L402" s="78"/>
      <c r="M402" s="18"/>
      <c r="N402" s="119"/>
    </row>
    <row r="403" spans="1:14" outlineLevel="1">
      <c r="A403" s="37"/>
      <c r="B403" s="236" t="s">
        <v>83</v>
      </c>
      <c r="C403" s="105"/>
      <c r="D403" s="51"/>
      <c r="E403" s="19"/>
      <c r="F403" s="19"/>
      <c r="G403" s="19"/>
      <c r="H403" s="19"/>
      <c r="I403" s="56"/>
      <c r="J403" s="78"/>
      <c r="K403" s="78"/>
      <c r="L403" s="78"/>
      <c r="M403" s="18"/>
      <c r="N403" s="119"/>
    </row>
    <row r="404" spans="1:14" ht="25.5" outlineLevel="1">
      <c r="A404" s="37"/>
      <c r="B404" s="73">
        <v>86453</v>
      </c>
      <c r="C404" s="75" t="s">
        <v>277</v>
      </c>
      <c r="D404" s="51" t="s">
        <v>243</v>
      </c>
      <c r="E404" s="19">
        <v>475</v>
      </c>
      <c r="F404" s="19"/>
      <c r="G404" s="19"/>
      <c r="H404" s="19"/>
      <c r="I404" s="56"/>
      <c r="J404" s="71"/>
      <c r="K404" s="71"/>
      <c r="L404" s="71"/>
      <c r="M404" s="18"/>
      <c r="N404" s="119"/>
    </row>
    <row r="405" spans="1:14" ht="18">
      <c r="A405" s="37"/>
      <c r="B405" s="331" t="s">
        <v>109</v>
      </c>
      <c r="C405" s="236"/>
      <c r="D405" s="236"/>
      <c r="E405" s="19"/>
      <c r="F405" s="19"/>
      <c r="G405" s="19"/>
      <c r="H405" s="19"/>
      <c r="I405" s="56"/>
      <c r="J405" s="71"/>
      <c r="K405" s="71"/>
      <c r="L405" s="71"/>
      <c r="M405" s="18"/>
      <c r="N405" s="119"/>
    </row>
    <row r="406" spans="1:14" outlineLevel="1">
      <c r="A406" s="37"/>
      <c r="B406" s="73">
        <v>115949</v>
      </c>
      <c r="C406" s="115" t="s">
        <v>110</v>
      </c>
      <c r="D406" s="51" t="s">
        <v>243</v>
      </c>
      <c r="E406" s="19">
        <v>840</v>
      </c>
      <c r="F406" s="19"/>
      <c r="G406" s="19"/>
      <c r="H406" s="19"/>
      <c r="I406" s="56"/>
      <c r="J406" s="71"/>
      <c r="K406" s="71"/>
      <c r="L406" s="71"/>
      <c r="M406" s="18"/>
      <c r="N406" s="119"/>
    </row>
    <row r="407" spans="1:14" outlineLevel="1">
      <c r="A407" s="37"/>
      <c r="B407" s="73">
        <v>115950</v>
      </c>
      <c r="C407" s="115" t="s">
        <v>111</v>
      </c>
      <c r="D407" s="51" t="s">
        <v>243</v>
      </c>
      <c r="E407" s="19">
        <v>112</v>
      </c>
      <c r="F407" s="19"/>
      <c r="G407" s="19"/>
      <c r="H407" s="19"/>
      <c r="I407" s="56"/>
      <c r="J407" s="71"/>
      <c r="K407" s="71"/>
      <c r="L407" s="71"/>
      <c r="M407" s="18"/>
      <c r="N407" s="119"/>
    </row>
    <row r="408" spans="1:14" outlineLevel="1">
      <c r="A408" s="37"/>
      <c r="B408" s="73">
        <v>115951</v>
      </c>
      <c r="C408" s="115" t="s">
        <v>112</v>
      </c>
      <c r="D408" s="51" t="s">
        <v>243</v>
      </c>
      <c r="E408" s="19">
        <v>37</v>
      </c>
      <c r="F408" s="19"/>
      <c r="G408" s="19"/>
      <c r="H408" s="19"/>
      <c r="I408" s="56"/>
      <c r="J408" s="71"/>
      <c r="K408" s="71"/>
      <c r="L408" s="71"/>
      <c r="M408" s="18"/>
      <c r="N408" s="119"/>
    </row>
    <row r="409" spans="1:14" ht="25.5" outlineLevel="1">
      <c r="A409" s="37"/>
      <c r="B409" s="73">
        <v>94952</v>
      </c>
      <c r="C409" s="75" t="s">
        <v>284</v>
      </c>
      <c r="D409" s="51" t="s">
        <v>243</v>
      </c>
      <c r="E409" s="19">
        <v>1300</v>
      </c>
      <c r="F409" s="19"/>
      <c r="G409" s="19"/>
      <c r="H409" s="19"/>
      <c r="I409" s="56"/>
      <c r="J409" s="71"/>
      <c r="K409" s="71"/>
      <c r="L409" s="71"/>
      <c r="M409" s="18"/>
      <c r="N409" s="119"/>
    </row>
    <row r="410" spans="1:14" ht="25.5" outlineLevel="1">
      <c r="A410" s="37"/>
      <c r="B410" s="73">
        <v>109143</v>
      </c>
      <c r="C410" s="75" t="s">
        <v>278</v>
      </c>
      <c r="D410" s="51" t="s">
        <v>243</v>
      </c>
      <c r="E410" s="19">
        <v>1350</v>
      </c>
      <c r="F410" s="19"/>
      <c r="G410" s="19"/>
      <c r="H410" s="19"/>
      <c r="I410" s="56"/>
      <c r="J410" s="71"/>
      <c r="K410" s="71"/>
      <c r="L410" s="71"/>
      <c r="M410" s="18"/>
      <c r="N410" s="119"/>
    </row>
    <row r="411" spans="1:14" ht="25.5" outlineLevel="1">
      <c r="A411" s="37"/>
      <c r="B411" s="73">
        <v>86090</v>
      </c>
      <c r="C411" s="75" t="s">
        <v>276</v>
      </c>
      <c r="D411" s="51" t="s">
        <v>243</v>
      </c>
      <c r="E411" s="19">
        <v>1650</v>
      </c>
      <c r="F411" s="19"/>
      <c r="G411" s="19"/>
      <c r="H411" s="19"/>
      <c r="I411" s="56"/>
      <c r="J411" s="71"/>
      <c r="K411" s="71"/>
      <c r="L411" s="71"/>
      <c r="M411" s="18"/>
      <c r="N411" s="119"/>
    </row>
    <row r="412" spans="1:14">
      <c r="A412" s="37"/>
      <c r="B412" s="236" t="s">
        <v>74</v>
      </c>
      <c r="C412" s="236"/>
      <c r="D412" s="236"/>
      <c r="E412" s="19"/>
      <c r="F412" s="19"/>
      <c r="G412" s="19"/>
      <c r="H412" s="19"/>
      <c r="I412" s="56"/>
      <c r="J412" s="71"/>
      <c r="K412" s="71"/>
      <c r="L412" s="71"/>
      <c r="M412" s="18"/>
      <c r="N412" s="119"/>
    </row>
    <row r="413" spans="1:14" outlineLevel="1">
      <c r="A413" s="37"/>
      <c r="B413" s="73">
        <v>82227</v>
      </c>
      <c r="C413" s="202" t="s">
        <v>75</v>
      </c>
      <c r="D413" s="51" t="s">
        <v>243</v>
      </c>
      <c r="E413" s="19">
        <v>1210</v>
      </c>
      <c r="F413" s="19"/>
      <c r="G413" s="19"/>
      <c r="H413" s="19"/>
      <c r="I413" s="56"/>
      <c r="J413" s="71"/>
      <c r="K413" s="71"/>
      <c r="L413" s="71"/>
      <c r="M413" s="18"/>
      <c r="N413" s="119"/>
    </row>
    <row r="414" spans="1:14">
      <c r="A414" s="37"/>
      <c r="B414" s="236" t="s">
        <v>113</v>
      </c>
      <c r="C414" s="236"/>
      <c r="D414" s="236"/>
      <c r="E414" s="19"/>
      <c r="F414" s="19"/>
      <c r="G414" s="19"/>
      <c r="H414" s="19"/>
      <c r="I414" s="56"/>
      <c r="J414" s="71"/>
      <c r="K414" s="71"/>
      <c r="L414" s="71"/>
      <c r="M414" s="18"/>
      <c r="N414" s="119"/>
    </row>
    <row r="415" spans="1:14" outlineLevel="1">
      <c r="A415" s="37"/>
      <c r="B415" s="73">
        <v>115954</v>
      </c>
      <c r="C415" s="105" t="s">
        <v>114</v>
      </c>
      <c r="D415" s="51" t="s">
        <v>243</v>
      </c>
      <c r="E415" s="19">
        <v>40</v>
      </c>
      <c r="F415" s="19"/>
      <c r="G415" s="19"/>
      <c r="H415" s="19"/>
      <c r="I415" s="56"/>
      <c r="J415" s="71"/>
      <c r="K415" s="71"/>
      <c r="L415" s="71"/>
      <c r="M415" s="18"/>
      <c r="N415" s="119"/>
    </row>
    <row r="416" spans="1:14" outlineLevel="1">
      <c r="A416" s="37"/>
      <c r="B416" s="73">
        <v>115956</v>
      </c>
      <c r="C416" s="105" t="s">
        <v>115</v>
      </c>
      <c r="D416" s="51" t="s">
        <v>243</v>
      </c>
      <c r="E416" s="19">
        <v>40</v>
      </c>
      <c r="F416" s="19"/>
      <c r="G416" s="19"/>
      <c r="H416" s="19"/>
      <c r="I416" s="56"/>
      <c r="J416" s="71"/>
      <c r="K416" s="71"/>
      <c r="L416" s="71"/>
      <c r="M416" s="18"/>
      <c r="N416" s="119"/>
    </row>
    <row r="417" spans="1:255" outlineLevel="1">
      <c r="A417" s="37"/>
      <c r="B417" s="73">
        <v>115960</v>
      </c>
      <c r="C417" s="105" t="s">
        <v>116</v>
      </c>
      <c r="D417" s="51" t="s">
        <v>243</v>
      </c>
      <c r="E417" s="19">
        <v>91</v>
      </c>
      <c r="F417" s="19"/>
      <c r="G417" s="19"/>
      <c r="H417" s="19"/>
      <c r="I417" s="56"/>
      <c r="J417" s="71"/>
      <c r="K417" s="71"/>
      <c r="L417" s="71"/>
      <c r="M417" s="18"/>
      <c r="N417" s="119"/>
    </row>
    <row r="418" spans="1:255" outlineLevel="1">
      <c r="A418" s="37"/>
      <c r="B418" s="73">
        <v>115961</v>
      </c>
      <c r="C418" s="105" t="s">
        <v>116</v>
      </c>
      <c r="D418" s="51" t="s">
        <v>243</v>
      </c>
      <c r="E418" s="19">
        <v>91</v>
      </c>
      <c r="F418" s="19"/>
      <c r="G418" s="19"/>
      <c r="H418" s="19"/>
      <c r="I418" s="56"/>
      <c r="J418" s="71"/>
      <c r="K418" s="71"/>
      <c r="L418" s="71"/>
      <c r="M418" s="18"/>
      <c r="N418" s="119"/>
    </row>
    <row r="419" spans="1:255" ht="14.25" customHeight="1" outlineLevel="1">
      <c r="A419" s="37"/>
      <c r="B419" s="73">
        <v>115963</v>
      </c>
      <c r="C419" s="105" t="s">
        <v>317</v>
      </c>
      <c r="D419" s="51" t="s">
        <v>243</v>
      </c>
      <c r="E419" s="19">
        <v>25</v>
      </c>
      <c r="F419" s="19"/>
      <c r="G419" s="19"/>
      <c r="H419" s="19"/>
      <c r="I419" s="56"/>
      <c r="J419" s="71"/>
      <c r="K419" s="71"/>
      <c r="L419" s="71"/>
      <c r="M419" s="18"/>
      <c r="N419" s="119"/>
    </row>
    <row r="420" spans="1:255" outlineLevel="1">
      <c r="A420" s="37"/>
      <c r="B420" s="73">
        <v>115964</v>
      </c>
      <c r="C420" s="105" t="s">
        <v>117</v>
      </c>
      <c r="D420" s="51" t="s">
        <v>243</v>
      </c>
      <c r="E420" s="19">
        <v>16</v>
      </c>
      <c r="F420" s="19"/>
      <c r="G420" s="19"/>
      <c r="H420" s="19"/>
      <c r="I420" s="56"/>
      <c r="J420" s="71"/>
      <c r="K420" s="71"/>
      <c r="L420" s="71"/>
      <c r="M420" s="18"/>
      <c r="N420" s="3"/>
      <c r="O420" s="3"/>
      <c r="P420" s="3"/>
      <c r="Q420" s="3"/>
      <c r="R420" s="3"/>
      <c r="S420" s="3"/>
      <c r="T420" s="3"/>
      <c r="U420" s="3"/>
    </row>
    <row r="421" spans="1:255" s="28" customFormat="1" outlineLevel="1">
      <c r="A421" s="37"/>
      <c r="B421" s="73">
        <v>115966</v>
      </c>
      <c r="C421" s="105" t="s">
        <v>118</v>
      </c>
      <c r="D421" s="51" t="s">
        <v>243</v>
      </c>
      <c r="E421" s="19">
        <v>21</v>
      </c>
      <c r="F421" s="19"/>
      <c r="G421" s="19"/>
      <c r="H421" s="19"/>
      <c r="I421" s="434"/>
      <c r="J421" s="71"/>
      <c r="K421" s="71"/>
      <c r="L421" s="71"/>
      <c r="M421" s="18"/>
    </row>
    <row r="422" spans="1:255" s="28" customFormat="1" outlineLevel="1">
      <c r="A422" s="37"/>
      <c r="B422" s="73">
        <v>77543</v>
      </c>
      <c r="C422" s="105" t="s">
        <v>17</v>
      </c>
      <c r="D422" s="51" t="s">
        <v>243</v>
      </c>
      <c r="E422" s="19">
        <v>25</v>
      </c>
      <c r="F422" s="19"/>
      <c r="G422" s="19"/>
      <c r="H422" s="19"/>
      <c r="I422" s="434"/>
      <c r="J422" s="71"/>
      <c r="K422" s="71"/>
      <c r="L422" s="71"/>
      <c r="M422" s="18"/>
    </row>
    <row r="423" spans="1:255" s="28" customFormat="1" outlineLevel="1">
      <c r="A423" s="37"/>
      <c r="B423" s="73">
        <v>65019</v>
      </c>
      <c r="C423" s="105" t="s">
        <v>18</v>
      </c>
      <c r="D423" s="51" t="s">
        <v>243</v>
      </c>
      <c r="E423" s="19">
        <v>13</v>
      </c>
      <c r="F423" s="19"/>
      <c r="G423" s="19"/>
      <c r="H423" s="19"/>
      <c r="I423" s="434"/>
      <c r="J423" s="71"/>
      <c r="K423" s="71"/>
      <c r="L423" s="71"/>
      <c r="M423" s="18"/>
    </row>
    <row r="424" spans="1:255" s="28" customFormat="1" outlineLevel="1">
      <c r="A424" s="37"/>
      <c r="B424" s="73">
        <v>103424</v>
      </c>
      <c r="C424" s="105" t="s">
        <v>119</v>
      </c>
      <c r="D424" s="51" t="s">
        <v>243</v>
      </c>
      <c r="E424" s="19">
        <v>55</v>
      </c>
      <c r="F424" s="19"/>
      <c r="G424" s="19"/>
      <c r="H424" s="19"/>
      <c r="I424" s="434"/>
      <c r="J424" s="71"/>
      <c r="K424" s="71"/>
      <c r="L424" s="71"/>
      <c r="M424" s="18"/>
    </row>
    <row r="425" spans="1:255" s="28" customFormat="1" outlineLevel="1">
      <c r="A425" s="37"/>
      <c r="B425" s="73">
        <v>115967</v>
      </c>
      <c r="C425" s="105" t="s">
        <v>120</v>
      </c>
      <c r="D425" s="51" t="s">
        <v>243</v>
      </c>
      <c r="E425" s="19">
        <v>55</v>
      </c>
      <c r="F425" s="19"/>
      <c r="G425" s="19"/>
      <c r="H425" s="19"/>
      <c r="I425" s="434"/>
      <c r="J425" s="71"/>
      <c r="K425" s="71"/>
      <c r="L425" s="71"/>
      <c r="M425" s="18"/>
    </row>
    <row r="426" spans="1:255" outlineLevel="1">
      <c r="A426" s="37"/>
      <c r="B426" s="73">
        <v>115968</v>
      </c>
      <c r="C426" s="105" t="s">
        <v>121</v>
      </c>
      <c r="D426" s="51" t="s">
        <v>243</v>
      </c>
      <c r="E426" s="19">
        <v>55</v>
      </c>
      <c r="F426" s="19"/>
      <c r="G426" s="19"/>
      <c r="H426" s="19"/>
      <c r="I426" s="56"/>
      <c r="J426" s="71"/>
      <c r="K426" s="71"/>
      <c r="L426" s="71"/>
      <c r="M426" s="18"/>
      <c r="N426" s="3"/>
      <c r="O426" s="3"/>
      <c r="P426" s="3"/>
      <c r="Q426" s="3"/>
      <c r="R426" s="3"/>
      <c r="S426" s="3"/>
      <c r="T426" s="3"/>
      <c r="U426" s="3"/>
    </row>
    <row r="427" spans="1:255" s="28" customFormat="1" outlineLevel="1">
      <c r="A427" s="37"/>
      <c r="B427" s="73">
        <v>115969</v>
      </c>
      <c r="C427" s="32" t="s">
        <v>122</v>
      </c>
      <c r="D427" s="51" t="s">
        <v>243</v>
      </c>
      <c r="E427" s="19">
        <v>55</v>
      </c>
      <c r="F427" s="19"/>
      <c r="G427" s="19"/>
      <c r="H427" s="19"/>
      <c r="I427" s="434"/>
      <c r="J427" s="71"/>
      <c r="K427" s="71"/>
      <c r="L427" s="71"/>
      <c r="M427" s="18"/>
    </row>
    <row r="428" spans="1:255" s="28" customFormat="1" ht="18">
      <c r="A428" s="37"/>
      <c r="B428" s="331" t="s">
        <v>280</v>
      </c>
      <c r="C428" s="236"/>
      <c r="D428" s="236"/>
      <c r="E428" s="19"/>
      <c r="F428" s="19"/>
      <c r="G428" s="19"/>
      <c r="H428" s="19"/>
      <c r="I428" s="434"/>
      <c r="J428" s="71"/>
      <c r="K428" s="71"/>
      <c r="L428" s="71"/>
      <c r="M428" s="18"/>
    </row>
    <row r="429" spans="1:255" s="28" customFormat="1" ht="15.75">
      <c r="A429" s="37"/>
      <c r="B429" s="388" t="s">
        <v>636</v>
      </c>
      <c r="C429" s="236"/>
      <c r="D429" s="236"/>
      <c r="E429" s="19"/>
      <c r="F429" s="19"/>
      <c r="G429" s="19"/>
      <c r="H429" s="19"/>
      <c r="I429" s="434"/>
      <c r="J429" s="71"/>
      <c r="K429" s="71"/>
      <c r="L429" s="71"/>
      <c r="M429" s="18"/>
    </row>
    <row r="430" spans="1:255" s="62" customFormat="1" outlineLevel="1">
      <c r="A430" s="37"/>
      <c r="B430" s="236" t="s">
        <v>564</v>
      </c>
      <c r="C430" s="74"/>
      <c r="D430" s="51"/>
      <c r="E430" s="19"/>
      <c r="F430" s="19"/>
      <c r="G430" s="19"/>
      <c r="H430" s="19"/>
      <c r="I430" s="56"/>
      <c r="J430" s="71"/>
      <c r="K430" s="71"/>
      <c r="L430" s="71"/>
      <c r="M430" s="1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  <c r="CG430" s="58"/>
      <c r="CH430" s="58"/>
      <c r="CI430" s="58"/>
      <c r="CJ430" s="58"/>
      <c r="CK430" s="58"/>
      <c r="CL430" s="58"/>
      <c r="CM430" s="58"/>
      <c r="CN430" s="58"/>
      <c r="CO430" s="58"/>
      <c r="CP430" s="58"/>
      <c r="CQ430" s="58"/>
      <c r="CR430" s="58"/>
      <c r="CS430" s="58"/>
      <c r="CT430" s="58"/>
      <c r="CU430" s="58"/>
      <c r="CV430" s="58"/>
      <c r="CW430" s="58"/>
      <c r="CX430" s="58"/>
      <c r="CY430" s="58"/>
      <c r="CZ430" s="58"/>
      <c r="DA430" s="58"/>
      <c r="DB430" s="58"/>
      <c r="DC430" s="58"/>
      <c r="DD430" s="58"/>
      <c r="DE430" s="58"/>
      <c r="DF430" s="58"/>
      <c r="DG430" s="58"/>
      <c r="DH430" s="58"/>
      <c r="DI430" s="58"/>
      <c r="DJ430" s="58"/>
      <c r="DK430" s="58"/>
      <c r="DL430" s="58"/>
      <c r="DM430" s="58"/>
      <c r="DN430" s="58"/>
      <c r="DO430" s="58"/>
      <c r="DP430" s="58"/>
      <c r="DQ430" s="58"/>
      <c r="DR430" s="58"/>
      <c r="DS430" s="58"/>
      <c r="DT430" s="58"/>
      <c r="DU430" s="58"/>
      <c r="DV430" s="58"/>
      <c r="DW430" s="58"/>
      <c r="DX430" s="58"/>
      <c r="DY430" s="58"/>
      <c r="DZ430" s="58"/>
      <c r="EA430" s="58"/>
      <c r="EB430" s="58"/>
      <c r="EC430" s="58"/>
      <c r="ED430" s="58"/>
      <c r="EE430" s="58"/>
      <c r="EF430" s="58"/>
      <c r="EG430" s="58"/>
      <c r="EH430" s="58"/>
      <c r="EI430" s="58"/>
      <c r="EJ430" s="58"/>
      <c r="EK430" s="58"/>
      <c r="EL430" s="58"/>
      <c r="EM430" s="58"/>
      <c r="EN430" s="58"/>
      <c r="EO430" s="58"/>
      <c r="EP430" s="58"/>
      <c r="EQ430" s="58"/>
      <c r="ER430" s="58"/>
      <c r="ES430" s="58"/>
      <c r="ET430" s="58"/>
      <c r="EU430" s="58"/>
      <c r="EV430" s="58"/>
      <c r="EW430" s="58"/>
      <c r="EX430" s="58"/>
      <c r="EY430" s="58"/>
      <c r="EZ430" s="58"/>
      <c r="FA430" s="58"/>
      <c r="FB430" s="58"/>
      <c r="FC430" s="58"/>
      <c r="FD430" s="58"/>
      <c r="FE430" s="58"/>
      <c r="FF430" s="58"/>
      <c r="FG430" s="58"/>
      <c r="FH430" s="58"/>
      <c r="FI430" s="58"/>
      <c r="FJ430" s="58"/>
      <c r="FK430" s="58"/>
      <c r="FL430" s="58"/>
      <c r="FM430" s="58"/>
      <c r="FN430" s="58"/>
      <c r="FO430" s="58"/>
      <c r="FP430" s="58"/>
      <c r="FQ430" s="58"/>
      <c r="FR430" s="58"/>
      <c r="FS430" s="58"/>
      <c r="FT430" s="58"/>
      <c r="FU430" s="58"/>
      <c r="FV430" s="58"/>
      <c r="FW430" s="58"/>
      <c r="FX430" s="58"/>
      <c r="FY430" s="58"/>
      <c r="FZ430" s="58"/>
      <c r="GA430" s="58"/>
      <c r="GB430" s="58"/>
      <c r="GC430" s="58"/>
      <c r="GD430" s="58"/>
      <c r="GE430" s="58"/>
      <c r="GF430" s="58"/>
      <c r="GG430" s="58"/>
      <c r="GH430" s="58"/>
      <c r="GI430" s="58"/>
      <c r="GJ430" s="58"/>
      <c r="GK430" s="58"/>
      <c r="GL430" s="58"/>
      <c r="GM430" s="58"/>
      <c r="GN430" s="58"/>
      <c r="GO430" s="58"/>
      <c r="GP430" s="58"/>
      <c r="GQ430" s="58"/>
      <c r="GR430" s="58"/>
      <c r="GS430" s="58"/>
      <c r="GT430" s="58"/>
      <c r="GU430" s="58"/>
      <c r="GV430" s="58"/>
      <c r="GW430" s="58"/>
      <c r="GX430" s="58"/>
      <c r="GY430" s="58"/>
      <c r="GZ430" s="58"/>
      <c r="HA430" s="58"/>
      <c r="HB430" s="58"/>
      <c r="HC430" s="58"/>
      <c r="HD430" s="58"/>
      <c r="HE430" s="58"/>
      <c r="HF430" s="58"/>
      <c r="HG430" s="58"/>
      <c r="HH430" s="58"/>
      <c r="HI430" s="58"/>
      <c r="HJ430" s="58"/>
      <c r="HK430" s="58"/>
      <c r="HL430" s="58"/>
      <c r="HM430" s="58"/>
      <c r="HN430" s="58"/>
      <c r="HO430" s="58"/>
      <c r="HP430" s="58"/>
      <c r="HQ430" s="58"/>
      <c r="HR430" s="58"/>
      <c r="HS430" s="58"/>
      <c r="HT430" s="58"/>
      <c r="HU430" s="58"/>
      <c r="HV430" s="58"/>
      <c r="HW430" s="58"/>
      <c r="HX430" s="58"/>
      <c r="HY430" s="58"/>
      <c r="HZ430" s="58"/>
      <c r="IA430" s="58"/>
      <c r="IB430" s="58"/>
      <c r="IC430" s="58"/>
      <c r="ID430" s="58"/>
      <c r="IE430" s="58"/>
      <c r="IF430" s="58"/>
      <c r="IG430" s="58"/>
      <c r="IH430" s="58"/>
      <c r="II430" s="58"/>
      <c r="IJ430" s="58"/>
      <c r="IK430" s="58"/>
      <c r="IL430" s="58"/>
      <c r="IM430" s="58"/>
      <c r="IN430" s="58"/>
      <c r="IO430" s="58"/>
      <c r="IP430" s="58"/>
      <c r="IQ430" s="58"/>
      <c r="IR430" s="58"/>
      <c r="IS430" s="58"/>
      <c r="IT430" s="58"/>
      <c r="IU430" s="58"/>
    </row>
    <row r="431" spans="1:255" s="62" customFormat="1" outlineLevel="1">
      <c r="A431" s="37" t="s">
        <v>371</v>
      </c>
      <c r="B431" s="73">
        <v>129730</v>
      </c>
      <c r="C431" s="74" t="s">
        <v>641</v>
      </c>
      <c r="D431" s="51" t="s">
        <v>243</v>
      </c>
      <c r="E431" s="19">
        <v>480</v>
      </c>
      <c r="F431" s="19"/>
      <c r="G431" s="19"/>
      <c r="H431" s="19"/>
      <c r="I431" s="56"/>
      <c r="J431" s="71"/>
      <c r="K431" s="71"/>
      <c r="L431" s="71"/>
      <c r="M431" s="1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  <c r="CG431" s="58"/>
      <c r="CH431" s="58"/>
      <c r="CI431" s="58"/>
      <c r="CJ431" s="58"/>
      <c r="CK431" s="58"/>
      <c r="CL431" s="58"/>
      <c r="CM431" s="58"/>
      <c r="CN431" s="58"/>
      <c r="CO431" s="58"/>
      <c r="CP431" s="58"/>
      <c r="CQ431" s="58"/>
      <c r="CR431" s="58"/>
      <c r="CS431" s="58"/>
      <c r="CT431" s="58"/>
      <c r="CU431" s="58"/>
      <c r="CV431" s="58"/>
      <c r="CW431" s="58"/>
      <c r="CX431" s="58"/>
      <c r="CY431" s="58"/>
      <c r="CZ431" s="58"/>
      <c r="DA431" s="58"/>
      <c r="DB431" s="58"/>
      <c r="DC431" s="58"/>
      <c r="DD431" s="58"/>
      <c r="DE431" s="58"/>
      <c r="DF431" s="58"/>
      <c r="DG431" s="58"/>
      <c r="DH431" s="58"/>
      <c r="DI431" s="58"/>
      <c r="DJ431" s="58"/>
      <c r="DK431" s="58"/>
      <c r="DL431" s="58"/>
      <c r="DM431" s="58"/>
      <c r="DN431" s="58"/>
      <c r="DO431" s="58"/>
      <c r="DP431" s="58"/>
      <c r="DQ431" s="58"/>
      <c r="DR431" s="58"/>
      <c r="DS431" s="58"/>
      <c r="DT431" s="58"/>
      <c r="DU431" s="58"/>
      <c r="DV431" s="58"/>
      <c r="DW431" s="58"/>
      <c r="DX431" s="58"/>
      <c r="DY431" s="58"/>
      <c r="DZ431" s="58"/>
      <c r="EA431" s="58"/>
      <c r="EB431" s="58"/>
      <c r="EC431" s="58"/>
      <c r="ED431" s="58"/>
      <c r="EE431" s="58"/>
      <c r="EF431" s="58"/>
      <c r="EG431" s="58"/>
      <c r="EH431" s="58"/>
      <c r="EI431" s="58"/>
      <c r="EJ431" s="58"/>
      <c r="EK431" s="58"/>
      <c r="EL431" s="58"/>
      <c r="EM431" s="58"/>
      <c r="EN431" s="58"/>
      <c r="EO431" s="58"/>
      <c r="EP431" s="58"/>
      <c r="EQ431" s="58"/>
      <c r="ER431" s="58"/>
      <c r="ES431" s="58"/>
      <c r="ET431" s="58"/>
      <c r="EU431" s="58"/>
      <c r="EV431" s="58"/>
      <c r="EW431" s="58"/>
      <c r="EX431" s="58"/>
      <c r="EY431" s="58"/>
      <c r="EZ431" s="58"/>
      <c r="FA431" s="58"/>
      <c r="FB431" s="58"/>
      <c r="FC431" s="58"/>
      <c r="FD431" s="58"/>
      <c r="FE431" s="58"/>
      <c r="FF431" s="58"/>
      <c r="FG431" s="58"/>
      <c r="FH431" s="58"/>
      <c r="FI431" s="58"/>
      <c r="FJ431" s="58"/>
      <c r="FK431" s="58"/>
      <c r="FL431" s="58"/>
      <c r="FM431" s="58"/>
      <c r="FN431" s="58"/>
      <c r="FO431" s="58"/>
      <c r="FP431" s="58"/>
      <c r="FQ431" s="58"/>
      <c r="FR431" s="58"/>
      <c r="FS431" s="58"/>
      <c r="FT431" s="58"/>
      <c r="FU431" s="58"/>
      <c r="FV431" s="58"/>
      <c r="FW431" s="58"/>
      <c r="FX431" s="58"/>
      <c r="FY431" s="58"/>
      <c r="FZ431" s="58"/>
      <c r="GA431" s="58"/>
      <c r="GB431" s="58"/>
      <c r="GC431" s="58"/>
      <c r="GD431" s="58"/>
      <c r="GE431" s="58"/>
      <c r="GF431" s="58"/>
      <c r="GG431" s="58"/>
      <c r="GH431" s="58"/>
      <c r="GI431" s="58"/>
      <c r="GJ431" s="58"/>
      <c r="GK431" s="58"/>
      <c r="GL431" s="58"/>
      <c r="GM431" s="58"/>
      <c r="GN431" s="58"/>
      <c r="GO431" s="58"/>
      <c r="GP431" s="58"/>
      <c r="GQ431" s="58"/>
      <c r="GR431" s="58"/>
      <c r="GS431" s="58"/>
      <c r="GT431" s="58"/>
      <c r="GU431" s="58"/>
      <c r="GV431" s="58"/>
      <c r="GW431" s="58"/>
      <c r="GX431" s="58"/>
      <c r="GY431" s="58"/>
      <c r="GZ431" s="58"/>
      <c r="HA431" s="58"/>
      <c r="HB431" s="58"/>
      <c r="HC431" s="58"/>
      <c r="HD431" s="58"/>
      <c r="HE431" s="58"/>
      <c r="HF431" s="58"/>
      <c r="HG431" s="58"/>
      <c r="HH431" s="58"/>
      <c r="HI431" s="58"/>
      <c r="HJ431" s="58"/>
      <c r="HK431" s="58"/>
      <c r="HL431" s="58"/>
      <c r="HM431" s="58"/>
      <c r="HN431" s="58"/>
      <c r="HO431" s="58"/>
      <c r="HP431" s="58"/>
      <c r="HQ431" s="58"/>
      <c r="HR431" s="58"/>
      <c r="HS431" s="58"/>
      <c r="HT431" s="58"/>
      <c r="HU431" s="58"/>
      <c r="HV431" s="58"/>
      <c r="HW431" s="58"/>
      <c r="HX431" s="58"/>
      <c r="HY431" s="58"/>
      <c r="HZ431" s="58"/>
      <c r="IA431" s="58"/>
      <c r="IB431" s="58"/>
      <c r="IC431" s="58"/>
      <c r="ID431" s="58"/>
      <c r="IE431" s="58"/>
      <c r="IF431" s="58"/>
      <c r="IG431" s="58"/>
      <c r="IH431" s="58"/>
      <c r="II431" s="58"/>
      <c r="IJ431" s="58"/>
      <c r="IK431" s="58"/>
      <c r="IL431" s="58"/>
      <c r="IM431" s="58"/>
      <c r="IN431" s="58"/>
      <c r="IO431" s="58"/>
      <c r="IP431" s="58"/>
      <c r="IQ431" s="58"/>
      <c r="IR431" s="58"/>
      <c r="IS431" s="58"/>
      <c r="IT431" s="58"/>
      <c r="IU431" s="58"/>
    </row>
    <row r="432" spans="1:255" s="62" customFormat="1" outlineLevel="1">
      <c r="A432" s="37" t="s">
        <v>371</v>
      </c>
      <c r="B432" s="73">
        <v>132118</v>
      </c>
      <c r="C432" s="74" t="s">
        <v>785</v>
      </c>
      <c r="D432" s="51" t="s">
        <v>243</v>
      </c>
      <c r="E432" s="19">
        <v>770</v>
      </c>
      <c r="F432" s="19"/>
      <c r="G432" s="19"/>
      <c r="H432" s="19"/>
      <c r="I432" s="56"/>
      <c r="J432" s="71"/>
      <c r="K432" s="71"/>
      <c r="L432" s="71"/>
      <c r="M432" s="138" t="s">
        <v>635</v>
      </c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  <c r="CG432" s="58"/>
      <c r="CH432" s="58"/>
      <c r="CI432" s="58"/>
      <c r="CJ432" s="58"/>
      <c r="CK432" s="58"/>
      <c r="CL432" s="58"/>
      <c r="CM432" s="58"/>
      <c r="CN432" s="58"/>
      <c r="CO432" s="58"/>
      <c r="CP432" s="58"/>
      <c r="CQ432" s="58"/>
      <c r="CR432" s="58"/>
      <c r="CS432" s="58"/>
      <c r="CT432" s="58"/>
      <c r="CU432" s="58"/>
      <c r="CV432" s="58"/>
      <c r="CW432" s="58"/>
      <c r="CX432" s="58"/>
      <c r="CY432" s="58"/>
      <c r="CZ432" s="58"/>
      <c r="DA432" s="58"/>
      <c r="DB432" s="58"/>
      <c r="DC432" s="58"/>
      <c r="DD432" s="58"/>
      <c r="DE432" s="58"/>
      <c r="DF432" s="58"/>
      <c r="DG432" s="58"/>
      <c r="DH432" s="58"/>
      <c r="DI432" s="58"/>
      <c r="DJ432" s="58"/>
      <c r="DK432" s="58"/>
      <c r="DL432" s="58"/>
      <c r="DM432" s="58"/>
      <c r="DN432" s="58"/>
      <c r="DO432" s="58"/>
      <c r="DP432" s="58"/>
      <c r="DQ432" s="58"/>
      <c r="DR432" s="58"/>
      <c r="DS432" s="58"/>
      <c r="DT432" s="58"/>
      <c r="DU432" s="58"/>
      <c r="DV432" s="58"/>
      <c r="DW432" s="58"/>
      <c r="DX432" s="58"/>
      <c r="DY432" s="58"/>
      <c r="DZ432" s="58"/>
      <c r="EA432" s="58"/>
      <c r="EB432" s="58"/>
      <c r="EC432" s="58"/>
      <c r="ED432" s="58"/>
      <c r="EE432" s="58"/>
      <c r="EF432" s="58"/>
      <c r="EG432" s="58"/>
      <c r="EH432" s="58"/>
      <c r="EI432" s="58"/>
      <c r="EJ432" s="58"/>
      <c r="EK432" s="58"/>
      <c r="EL432" s="58"/>
      <c r="EM432" s="58"/>
      <c r="EN432" s="58"/>
      <c r="EO432" s="58"/>
      <c r="EP432" s="58"/>
      <c r="EQ432" s="58"/>
      <c r="ER432" s="58"/>
      <c r="ES432" s="58"/>
      <c r="ET432" s="58"/>
      <c r="EU432" s="58"/>
      <c r="EV432" s="58"/>
      <c r="EW432" s="58"/>
      <c r="EX432" s="58"/>
      <c r="EY432" s="58"/>
      <c r="EZ432" s="58"/>
      <c r="FA432" s="58"/>
      <c r="FB432" s="58"/>
      <c r="FC432" s="58"/>
      <c r="FD432" s="58"/>
      <c r="FE432" s="58"/>
      <c r="FF432" s="58"/>
      <c r="FG432" s="58"/>
      <c r="FH432" s="58"/>
      <c r="FI432" s="58"/>
      <c r="FJ432" s="58"/>
      <c r="FK432" s="58"/>
      <c r="FL432" s="58"/>
      <c r="FM432" s="58"/>
      <c r="FN432" s="58"/>
      <c r="FO432" s="58"/>
      <c r="FP432" s="58"/>
      <c r="FQ432" s="58"/>
      <c r="FR432" s="58"/>
      <c r="FS432" s="58"/>
      <c r="FT432" s="58"/>
      <c r="FU432" s="58"/>
      <c r="FV432" s="58"/>
      <c r="FW432" s="58"/>
      <c r="FX432" s="58"/>
      <c r="FY432" s="58"/>
      <c r="FZ432" s="58"/>
      <c r="GA432" s="58"/>
      <c r="GB432" s="58"/>
      <c r="GC432" s="58"/>
      <c r="GD432" s="58"/>
      <c r="GE432" s="58"/>
      <c r="GF432" s="58"/>
      <c r="GG432" s="58"/>
      <c r="GH432" s="58"/>
      <c r="GI432" s="58"/>
      <c r="GJ432" s="58"/>
      <c r="GK432" s="58"/>
      <c r="GL432" s="58"/>
      <c r="GM432" s="58"/>
      <c r="GN432" s="58"/>
      <c r="GO432" s="58"/>
      <c r="GP432" s="58"/>
      <c r="GQ432" s="58"/>
      <c r="GR432" s="58"/>
      <c r="GS432" s="58"/>
      <c r="GT432" s="58"/>
      <c r="GU432" s="58"/>
      <c r="GV432" s="58"/>
      <c r="GW432" s="58"/>
      <c r="GX432" s="58"/>
      <c r="GY432" s="58"/>
      <c r="GZ432" s="58"/>
      <c r="HA432" s="58"/>
      <c r="HB432" s="58"/>
      <c r="HC432" s="58"/>
      <c r="HD432" s="58"/>
      <c r="HE432" s="58"/>
      <c r="HF432" s="58"/>
      <c r="HG432" s="58"/>
      <c r="HH432" s="58"/>
      <c r="HI432" s="58"/>
      <c r="HJ432" s="58"/>
      <c r="HK432" s="58"/>
      <c r="HL432" s="58"/>
      <c r="HM432" s="58"/>
      <c r="HN432" s="58"/>
      <c r="HO432" s="58"/>
      <c r="HP432" s="58"/>
      <c r="HQ432" s="58"/>
      <c r="HR432" s="58"/>
      <c r="HS432" s="58"/>
      <c r="HT432" s="58"/>
      <c r="HU432" s="58"/>
      <c r="HV432" s="58"/>
      <c r="HW432" s="58"/>
      <c r="HX432" s="58"/>
      <c r="HY432" s="58"/>
      <c r="HZ432" s="58"/>
      <c r="IA432" s="58"/>
      <c r="IB432" s="58"/>
      <c r="IC432" s="58"/>
      <c r="ID432" s="58"/>
      <c r="IE432" s="58"/>
      <c r="IF432" s="58"/>
      <c r="IG432" s="58"/>
      <c r="IH432" s="58"/>
      <c r="II432" s="58"/>
      <c r="IJ432" s="58"/>
      <c r="IK432" s="58"/>
      <c r="IL432" s="58"/>
      <c r="IM432" s="58"/>
      <c r="IN432" s="58"/>
      <c r="IO432" s="58"/>
      <c r="IP432" s="58"/>
      <c r="IQ432" s="58"/>
      <c r="IR432" s="58"/>
      <c r="IS432" s="58"/>
      <c r="IT432" s="58"/>
      <c r="IU432" s="58"/>
    </row>
    <row r="433" spans="1:255" s="62" customFormat="1" outlineLevel="1">
      <c r="A433" s="37"/>
      <c r="B433" s="73">
        <v>129731</v>
      </c>
      <c r="C433" s="201" t="s">
        <v>642</v>
      </c>
      <c r="D433" s="51" t="s">
        <v>243</v>
      </c>
      <c r="E433" s="19">
        <v>101</v>
      </c>
      <c r="F433" s="19"/>
      <c r="G433" s="19"/>
      <c r="H433" s="19"/>
      <c r="I433" s="56"/>
      <c r="J433" s="71"/>
      <c r="K433" s="71"/>
      <c r="L433" s="71"/>
      <c r="M433" s="1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8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8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8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8"/>
      <c r="EB433" s="58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8"/>
      <c r="EQ433" s="58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8"/>
      <c r="FF433" s="58"/>
      <c r="FG433" s="58"/>
      <c r="FH433" s="58"/>
      <c r="FI433" s="58"/>
      <c r="FJ433" s="58"/>
      <c r="FK433" s="58"/>
      <c r="FL433" s="58"/>
      <c r="FM433" s="58"/>
      <c r="FN433" s="58"/>
      <c r="FO433" s="58"/>
      <c r="FP433" s="58"/>
      <c r="FQ433" s="58"/>
      <c r="FR433" s="58"/>
      <c r="FS433" s="58"/>
      <c r="FT433" s="58"/>
      <c r="FU433" s="58"/>
      <c r="FV433" s="58"/>
      <c r="FW433" s="58"/>
      <c r="FX433" s="58"/>
      <c r="FY433" s="58"/>
      <c r="FZ433" s="58"/>
      <c r="GA433" s="58"/>
      <c r="GB433" s="58"/>
      <c r="GC433" s="58"/>
      <c r="GD433" s="58"/>
      <c r="GE433" s="58"/>
      <c r="GF433" s="58"/>
      <c r="GG433" s="58"/>
      <c r="GH433" s="58"/>
      <c r="GI433" s="58"/>
      <c r="GJ433" s="58"/>
      <c r="GK433" s="58"/>
      <c r="GL433" s="58"/>
      <c r="GM433" s="58"/>
      <c r="GN433" s="58"/>
      <c r="GO433" s="58"/>
      <c r="GP433" s="58"/>
      <c r="GQ433" s="58"/>
      <c r="GR433" s="58"/>
      <c r="GS433" s="58"/>
      <c r="GT433" s="58"/>
      <c r="GU433" s="58"/>
      <c r="GV433" s="58"/>
      <c r="GW433" s="58"/>
      <c r="GX433" s="58"/>
      <c r="GY433" s="58"/>
      <c r="GZ433" s="58"/>
      <c r="HA433" s="58"/>
      <c r="HB433" s="58"/>
      <c r="HC433" s="58"/>
      <c r="HD433" s="58"/>
      <c r="HE433" s="58"/>
      <c r="HF433" s="58"/>
      <c r="HG433" s="58"/>
      <c r="HH433" s="58"/>
      <c r="HI433" s="58"/>
      <c r="HJ433" s="58"/>
      <c r="HK433" s="58"/>
      <c r="HL433" s="58"/>
      <c r="HM433" s="58"/>
      <c r="HN433" s="58"/>
      <c r="HO433" s="58"/>
      <c r="HP433" s="58"/>
      <c r="HQ433" s="58"/>
      <c r="HR433" s="58"/>
      <c r="HS433" s="58"/>
      <c r="HT433" s="58"/>
      <c r="HU433" s="58"/>
      <c r="HV433" s="58"/>
      <c r="HW433" s="58"/>
      <c r="HX433" s="58"/>
      <c r="HY433" s="58"/>
      <c r="HZ433" s="58"/>
      <c r="IA433" s="58"/>
      <c r="IB433" s="58"/>
      <c r="IC433" s="58"/>
      <c r="ID433" s="58"/>
      <c r="IE433" s="58"/>
      <c r="IF433" s="58"/>
      <c r="IG433" s="58"/>
      <c r="IH433" s="58"/>
      <c r="II433" s="58"/>
      <c r="IJ433" s="58"/>
      <c r="IK433" s="58"/>
      <c r="IL433" s="58"/>
      <c r="IM433" s="58"/>
      <c r="IN433" s="58"/>
      <c r="IO433" s="58"/>
      <c r="IP433" s="58"/>
      <c r="IQ433" s="58"/>
      <c r="IR433" s="58"/>
      <c r="IS433" s="58"/>
      <c r="IT433" s="58"/>
      <c r="IU433" s="58"/>
    </row>
    <row r="434" spans="1:255" s="62" customFormat="1" outlineLevel="1">
      <c r="A434" s="37"/>
      <c r="B434" s="236" t="s">
        <v>565</v>
      </c>
      <c r="C434" s="74"/>
      <c r="D434" s="51"/>
      <c r="E434" s="19"/>
      <c r="F434" s="19"/>
      <c r="G434" s="19"/>
      <c r="H434" s="19"/>
      <c r="I434" s="56"/>
      <c r="J434" s="71"/>
      <c r="K434" s="71"/>
      <c r="L434" s="71"/>
      <c r="M434" s="1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  <c r="CG434" s="58"/>
      <c r="CH434" s="58"/>
      <c r="CI434" s="58"/>
      <c r="CJ434" s="58"/>
      <c r="CK434" s="58"/>
      <c r="CL434" s="58"/>
      <c r="CM434" s="58"/>
      <c r="CN434" s="58"/>
      <c r="CO434" s="58"/>
      <c r="CP434" s="58"/>
      <c r="CQ434" s="58"/>
      <c r="CR434" s="58"/>
      <c r="CS434" s="58"/>
      <c r="CT434" s="58"/>
      <c r="CU434" s="58"/>
      <c r="CV434" s="58"/>
      <c r="CW434" s="58"/>
      <c r="CX434" s="58"/>
      <c r="CY434" s="58"/>
      <c r="CZ434" s="58"/>
      <c r="DA434" s="58"/>
      <c r="DB434" s="58"/>
      <c r="DC434" s="58"/>
      <c r="DD434" s="58"/>
      <c r="DE434" s="58"/>
      <c r="DF434" s="58"/>
      <c r="DG434" s="58"/>
      <c r="DH434" s="58"/>
      <c r="DI434" s="58"/>
      <c r="DJ434" s="58"/>
      <c r="DK434" s="58"/>
      <c r="DL434" s="58"/>
      <c r="DM434" s="58"/>
      <c r="DN434" s="58"/>
      <c r="DO434" s="58"/>
      <c r="DP434" s="58"/>
      <c r="DQ434" s="58"/>
      <c r="DR434" s="58"/>
      <c r="DS434" s="58"/>
      <c r="DT434" s="58"/>
      <c r="DU434" s="58"/>
      <c r="DV434" s="58"/>
      <c r="DW434" s="58"/>
      <c r="DX434" s="58"/>
      <c r="DY434" s="58"/>
      <c r="DZ434" s="58"/>
      <c r="EA434" s="58"/>
      <c r="EB434" s="58"/>
      <c r="EC434" s="58"/>
      <c r="ED434" s="58"/>
      <c r="EE434" s="58"/>
      <c r="EF434" s="58"/>
      <c r="EG434" s="58"/>
      <c r="EH434" s="58"/>
      <c r="EI434" s="58"/>
      <c r="EJ434" s="58"/>
      <c r="EK434" s="58"/>
      <c r="EL434" s="58"/>
      <c r="EM434" s="58"/>
      <c r="EN434" s="58"/>
      <c r="EO434" s="58"/>
      <c r="EP434" s="58"/>
      <c r="EQ434" s="58"/>
      <c r="ER434" s="58"/>
      <c r="ES434" s="58"/>
      <c r="ET434" s="58"/>
      <c r="EU434" s="58"/>
      <c r="EV434" s="58"/>
      <c r="EW434" s="58"/>
      <c r="EX434" s="58"/>
      <c r="EY434" s="58"/>
      <c r="EZ434" s="58"/>
      <c r="FA434" s="58"/>
      <c r="FB434" s="58"/>
      <c r="FC434" s="58"/>
      <c r="FD434" s="58"/>
      <c r="FE434" s="58"/>
      <c r="FF434" s="58"/>
      <c r="FG434" s="58"/>
      <c r="FH434" s="58"/>
      <c r="FI434" s="58"/>
      <c r="FJ434" s="58"/>
      <c r="FK434" s="58"/>
      <c r="FL434" s="58"/>
      <c r="FM434" s="58"/>
      <c r="FN434" s="58"/>
      <c r="FO434" s="58"/>
      <c r="FP434" s="58"/>
      <c r="FQ434" s="58"/>
      <c r="FR434" s="58"/>
      <c r="FS434" s="58"/>
      <c r="FT434" s="58"/>
      <c r="FU434" s="58"/>
      <c r="FV434" s="58"/>
      <c r="FW434" s="58"/>
      <c r="FX434" s="58"/>
      <c r="FY434" s="58"/>
      <c r="FZ434" s="58"/>
      <c r="GA434" s="58"/>
      <c r="GB434" s="58"/>
      <c r="GC434" s="58"/>
      <c r="GD434" s="58"/>
      <c r="GE434" s="58"/>
      <c r="GF434" s="58"/>
      <c r="GG434" s="58"/>
      <c r="GH434" s="58"/>
      <c r="GI434" s="58"/>
      <c r="GJ434" s="58"/>
      <c r="GK434" s="58"/>
      <c r="GL434" s="58"/>
      <c r="GM434" s="58"/>
      <c r="GN434" s="58"/>
      <c r="GO434" s="58"/>
      <c r="GP434" s="58"/>
      <c r="GQ434" s="58"/>
      <c r="GR434" s="58"/>
      <c r="GS434" s="58"/>
      <c r="GT434" s="58"/>
      <c r="GU434" s="58"/>
      <c r="GV434" s="58"/>
      <c r="GW434" s="58"/>
      <c r="GX434" s="58"/>
      <c r="GY434" s="58"/>
      <c r="GZ434" s="58"/>
      <c r="HA434" s="58"/>
      <c r="HB434" s="58"/>
      <c r="HC434" s="58"/>
      <c r="HD434" s="58"/>
      <c r="HE434" s="58"/>
      <c r="HF434" s="58"/>
      <c r="HG434" s="58"/>
      <c r="HH434" s="58"/>
      <c r="HI434" s="58"/>
      <c r="HJ434" s="58"/>
      <c r="HK434" s="58"/>
      <c r="HL434" s="58"/>
      <c r="HM434" s="58"/>
      <c r="HN434" s="58"/>
      <c r="HO434" s="58"/>
      <c r="HP434" s="58"/>
      <c r="HQ434" s="58"/>
      <c r="HR434" s="58"/>
      <c r="HS434" s="58"/>
      <c r="HT434" s="58"/>
      <c r="HU434" s="58"/>
      <c r="HV434" s="58"/>
      <c r="HW434" s="58"/>
      <c r="HX434" s="58"/>
      <c r="HY434" s="58"/>
      <c r="HZ434" s="58"/>
      <c r="IA434" s="58"/>
      <c r="IB434" s="58"/>
      <c r="IC434" s="58"/>
      <c r="ID434" s="58"/>
      <c r="IE434" s="58"/>
      <c r="IF434" s="58"/>
      <c r="IG434" s="58"/>
      <c r="IH434" s="58"/>
      <c r="II434" s="58"/>
      <c r="IJ434" s="58"/>
      <c r="IK434" s="58"/>
      <c r="IL434" s="58"/>
      <c r="IM434" s="58"/>
      <c r="IN434" s="58"/>
      <c r="IO434" s="58"/>
      <c r="IP434" s="58"/>
      <c r="IQ434" s="58"/>
      <c r="IR434" s="58"/>
      <c r="IS434" s="58"/>
      <c r="IT434" s="58"/>
      <c r="IU434" s="58"/>
    </row>
    <row r="435" spans="1:255" s="62" customFormat="1" outlineLevel="1">
      <c r="A435" s="37"/>
      <c r="B435" s="73">
        <v>139204</v>
      </c>
      <c r="C435" s="116" t="s">
        <v>566</v>
      </c>
      <c r="D435" s="51" t="s">
        <v>243</v>
      </c>
      <c r="E435" s="19">
        <v>825</v>
      </c>
      <c r="F435" s="19"/>
      <c r="G435" s="19"/>
      <c r="H435" s="19"/>
      <c r="I435" s="56"/>
      <c r="J435" s="71"/>
      <c r="K435" s="71"/>
      <c r="L435" s="71"/>
      <c r="M435" s="1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  <c r="CG435" s="58"/>
      <c r="CH435" s="58"/>
      <c r="CI435" s="58"/>
      <c r="CJ435" s="58"/>
      <c r="CK435" s="58"/>
      <c r="CL435" s="58"/>
      <c r="CM435" s="58"/>
      <c r="CN435" s="58"/>
      <c r="CO435" s="58"/>
      <c r="CP435" s="58"/>
      <c r="CQ435" s="58"/>
      <c r="CR435" s="58"/>
      <c r="CS435" s="58"/>
      <c r="CT435" s="58"/>
      <c r="CU435" s="58"/>
      <c r="CV435" s="58"/>
      <c r="CW435" s="58"/>
      <c r="CX435" s="58"/>
      <c r="CY435" s="58"/>
      <c r="CZ435" s="58"/>
      <c r="DA435" s="58"/>
      <c r="DB435" s="58"/>
      <c r="DC435" s="58"/>
      <c r="DD435" s="58"/>
      <c r="DE435" s="58"/>
      <c r="DF435" s="58"/>
      <c r="DG435" s="58"/>
      <c r="DH435" s="58"/>
      <c r="DI435" s="58"/>
      <c r="DJ435" s="58"/>
      <c r="DK435" s="58"/>
      <c r="DL435" s="58"/>
      <c r="DM435" s="58"/>
      <c r="DN435" s="58"/>
      <c r="DO435" s="58"/>
      <c r="DP435" s="58"/>
      <c r="DQ435" s="58"/>
      <c r="DR435" s="58"/>
      <c r="DS435" s="58"/>
      <c r="DT435" s="58"/>
      <c r="DU435" s="58"/>
      <c r="DV435" s="58"/>
      <c r="DW435" s="58"/>
      <c r="DX435" s="58"/>
      <c r="DY435" s="58"/>
      <c r="DZ435" s="58"/>
      <c r="EA435" s="58"/>
      <c r="EB435" s="58"/>
      <c r="EC435" s="58"/>
      <c r="ED435" s="58"/>
      <c r="EE435" s="58"/>
      <c r="EF435" s="58"/>
      <c r="EG435" s="58"/>
      <c r="EH435" s="58"/>
      <c r="EI435" s="58"/>
      <c r="EJ435" s="58"/>
      <c r="EK435" s="58"/>
      <c r="EL435" s="58"/>
      <c r="EM435" s="58"/>
      <c r="EN435" s="58"/>
      <c r="EO435" s="58"/>
      <c r="EP435" s="58"/>
      <c r="EQ435" s="58"/>
      <c r="ER435" s="58"/>
      <c r="ES435" s="58"/>
      <c r="ET435" s="58"/>
      <c r="EU435" s="58"/>
      <c r="EV435" s="58"/>
      <c r="EW435" s="58"/>
      <c r="EX435" s="58"/>
      <c r="EY435" s="58"/>
      <c r="EZ435" s="58"/>
      <c r="FA435" s="58"/>
      <c r="FB435" s="58"/>
      <c r="FC435" s="58"/>
      <c r="FD435" s="58"/>
      <c r="FE435" s="58"/>
      <c r="FF435" s="58"/>
      <c r="FG435" s="58"/>
      <c r="FH435" s="58"/>
      <c r="FI435" s="58"/>
      <c r="FJ435" s="58"/>
      <c r="FK435" s="58"/>
      <c r="FL435" s="58"/>
      <c r="FM435" s="58"/>
      <c r="FN435" s="58"/>
      <c r="FO435" s="58"/>
      <c r="FP435" s="58"/>
      <c r="FQ435" s="58"/>
      <c r="FR435" s="58"/>
      <c r="FS435" s="58"/>
      <c r="FT435" s="58"/>
      <c r="FU435" s="58"/>
      <c r="FV435" s="58"/>
      <c r="FW435" s="58"/>
      <c r="FX435" s="58"/>
      <c r="FY435" s="58"/>
      <c r="FZ435" s="58"/>
      <c r="GA435" s="58"/>
      <c r="GB435" s="58"/>
      <c r="GC435" s="58"/>
      <c r="GD435" s="58"/>
      <c r="GE435" s="58"/>
      <c r="GF435" s="58"/>
      <c r="GG435" s="58"/>
      <c r="GH435" s="58"/>
      <c r="GI435" s="58"/>
      <c r="GJ435" s="58"/>
      <c r="GK435" s="58"/>
      <c r="GL435" s="58"/>
      <c r="GM435" s="58"/>
      <c r="GN435" s="58"/>
      <c r="GO435" s="58"/>
      <c r="GP435" s="58"/>
      <c r="GQ435" s="58"/>
      <c r="GR435" s="58"/>
      <c r="GS435" s="58"/>
      <c r="GT435" s="58"/>
      <c r="GU435" s="58"/>
      <c r="GV435" s="58"/>
      <c r="GW435" s="58"/>
      <c r="GX435" s="58"/>
      <c r="GY435" s="58"/>
      <c r="GZ435" s="58"/>
      <c r="HA435" s="58"/>
      <c r="HB435" s="58"/>
      <c r="HC435" s="58"/>
      <c r="HD435" s="58"/>
      <c r="HE435" s="58"/>
      <c r="HF435" s="58"/>
      <c r="HG435" s="58"/>
      <c r="HH435" s="58"/>
      <c r="HI435" s="58"/>
      <c r="HJ435" s="58"/>
      <c r="HK435" s="58"/>
      <c r="HL435" s="58"/>
      <c r="HM435" s="58"/>
      <c r="HN435" s="58"/>
      <c r="HO435" s="58"/>
      <c r="HP435" s="58"/>
      <c r="HQ435" s="58"/>
      <c r="HR435" s="58"/>
      <c r="HS435" s="58"/>
      <c r="HT435" s="58"/>
      <c r="HU435" s="58"/>
      <c r="HV435" s="58"/>
      <c r="HW435" s="58"/>
      <c r="HX435" s="58"/>
      <c r="HY435" s="58"/>
      <c r="HZ435" s="58"/>
      <c r="IA435" s="58"/>
      <c r="IB435" s="58"/>
      <c r="IC435" s="58"/>
      <c r="ID435" s="58"/>
      <c r="IE435" s="58"/>
      <c r="IF435" s="58"/>
      <c r="IG435" s="58"/>
      <c r="IH435" s="58"/>
      <c r="II435" s="58"/>
      <c r="IJ435" s="58"/>
      <c r="IK435" s="58"/>
      <c r="IL435" s="58"/>
      <c r="IM435" s="58"/>
      <c r="IN435" s="58"/>
      <c r="IO435" s="58"/>
      <c r="IP435" s="58"/>
      <c r="IQ435" s="58"/>
      <c r="IR435" s="58"/>
      <c r="IS435" s="58"/>
      <c r="IT435" s="58"/>
      <c r="IU435" s="58"/>
    </row>
    <row r="436" spans="1:255" s="62" customFormat="1">
      <c r="A436" s="37"/>
      <c r="B436" s="236" t="s">
        <v>351</v>
      </c>
      <c r="C436" s="236"/>
      <c r="D436" s="236"/>
      <c r="E436" s="19"/>
      <c r="F436" s="19"/>
      <c r="G436" s="19"/>
      <c r="H436" s="19"/>
      <c r="I436" s="56"/>
      <c r="J436" s="71"/>
      <c r="K436" s="71"/>
      <c r="L436" s="71"/>
      <c r="M436" s="1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  <c r="CG436" s="58"/>
      <c r="CH436" s="58"/>
      <c r="CI436" s="58"/>
      <c r="CJ436" s="58"/>
      <c r="CK436" s="58"/>
      <c r="CL436" s="58"/>
      <c r="CM436" s="58"/>
      <c r="CN436" s="58"/>
      <c r="CO436" s="58"/>
      <c r="CP436" s="58"/>
      <c r="CQ436" s="58"/>
      <c r="CR436" s="58"/>
      <c r="CS436" s="58"/>
      <c r="CT436" s="58"/>
      <c r="CU436" s="58"/>
      <c r="CV436" s="58"/>
      <c r="CW436" s="58"/>
      <c r="CX436" s="58"/>
      <c r="CY436" s="58"/>
      <c r="CZ436" s="58"/>
      <c r="DA436" s="58"/>
      <c r="DB436" s="58"/>
      <c r="DC436" s="58"/>
      <c r="DD436" s="58"/>
      <c r="DE436" s="58"/>
      <c r="DF436" s="58"/>
      <c r="DG436" s="58"/>
      <c r="DH436" s="58"/>
      <c r="DI436" s="58"/>
      <c r="DJ436" s="58"/>
      <c r="DK436" s="58"/>
      <c r="DL436" s="58"/>
      <c r="DM436" s="58"/>
      <c r="DN436" s="58"/>
      <c r="DO436" s="58"/>
      <c r="DP436" s="58"/>
      <c r="DQ436" s="58"/>
      <c r="DR436" s="58"/>
      <c r="DS436" s="58"/>
      <c r="DT436" s="58"/>
      <c r="DU436" s="58"/>
      <c r="DV436" s="58"/>
      <c r="DW436" s="58"/>
      <c r="DX436" s="58"/>
      <c r="DY436" s="58"/>
      <c r="DZ436" s="58"/>
      <c r="EA436" s="58"/>
      <c r="EB436" s="58"/>
      <c r="EC436" s="58"/>
      <c r="ED436" s="58"/>
      <c r="EE436" s="58"/>
      <c r="EF436" s="58"/>
      <c r="EG436" s="58"/>
      <c r="EH436" s="58"/>
      <c r="EI436" s="58"/>
      <c r="EJ436" s="58"/>
      <c r="EK436" s="58"/>
      <c r="EL436" s="58"/>
      <c r="EM436" s="58"/>
      <c r="EN436" s="58"/>
      <c r="EO436" s="58"/>
      <c r="EP436" s="58"/>
      <c r="EQ436" s="58"/>
      <c r="ER436" s="58"/>
      <c r="ES436" s="58"/>
      <c r="ET436" s="58"/>
      <c r="EU436" s="58"/>
      <c r="EV436" s="58"/>
      <c r="EW436" s="58"/>
      <c r="EX436" s="58"/>
      <c r="EY436" s="58"/>
      <c r="EZ436" s="58"/>
      <c r="FA436" s="58"/>
      <c r="FB436" s="58"/>
      <c r="FC436" s="58"/>
      <c r="FD436" s="58"/>
      <c r="FE436" s="58"/>
      <c r="FF436" s="58"/>
      <c r="FG436" s="58"/>
      <c r="FH436" s="58"/>
      <c r="FI436" s="58"/>
      <c r="FJ436" s="58"/>
      <c r="FK436" s="58"/>
      <c r="FL436" s="58"/>
      <c r="FM436" s="58"/>
      <c r="FN436" s="58"/>
      <c r="FO436" s="58"/>
      <c r="FP436" s="58"/>
      <c r="FQ436" s="58"/>
      <c r="FR436" s="58"/>
      <c r="FS436" s="58"/>
      <c r="FT436" s="58"/>
      <c r="FU436" s="58"/>
      <c r="FV436" s="58"/>
      <c r="FW436" s="58"/>
      <c r="FX436" s="58"/>
      <c r="FY436" s="58"/>
      <c r="FZ436" s="58"/>
      <c r="GA436" s="58"/>
      <c r="GB436" s="58"/>
      <c r="GC436" s="58"/>
      <c r="GD436" s="58"/>
      <c r="GE436" s="58"/>
      <c r="GF436" s="58"/>
      <c r="GG436" s="58"/>
      <c r="GH436" s="58"/>
      <c r="GI436" s="58"/>
      <c r="GJ436" s="58"/>
      <c r="GK436" s="58"/>
      <c r="GL436" s="58"/>
      <c r="GM436" s="58"/>
      <c r="GN436" s="58"/>
      <c r="GO436" s="58"/>
      <c r="GP436" s="58"/>
      <c r="GQ436" s="58"/>
      <c r="GR436" s="58"/>
      <c r="GS436" s="58"/>
      <c r="GT436" s="58"/>
      <c r="GU436" s="58"/>
      <c r="GV436" s="58"/>
      <c r="GW436" s="58"/>
      <c r="GX436" s="58"/>
      <c r="GY436" s="58"/>
      <c r="GZ436" s="58"/>
      <c r="HA436" s="58"/>
      <c r="HB436" s="58"/>
      <c r="HC436" s="58"/>
      <c r="HD436" s="58"/>
      <c r="HE436" s="58"/>
      <c r="HF436" s="58"/>
      <c r="HG436" s="58"/>
      <c r="HH436" s="58"/>
      <c r="HI436" s="58"/>
      <c r="HJ436" s="58"/>
      <c r="HK436" s="58"/>
      <c r="HL436" s="58"/>
      <c r="HM436" s="58"/>
      <c r="HN436" s="58"/>
      <c r="HO436" s="58"/>
      <c r="HP436" s="58"/>
      <c r="HQ436" s="58"/>
      <c r="HR436" s="58"/>
      <c r="HS436" s="58"/>
      <c r="HT436" s="58"/>
      <c r="HU436" s="58"/>
      <c r="HV436" s="58"/>
      <c r="HW436" s="58"/>
      <c r="HX436" s="58"/>
      <c r="HY436" s="58"/>
      <c r="HZ436" s="58"/>
      <c r="IA436" s="58"/>
      <c r="IB436" s="58"/>
      <c r="IC436" s="58"/>
      <c r="ID436" s="58"/>
      <c r="IE436" s="58"/>
      <c r="IF436" s="58"/>
      <c r="IG436" s="58"/>
      <c r="IH436" s="58"/>
      <c r="II436" s="58"/>
      <c r="IJ436" s="58"/>
      <c r="IK436" s="58"/>
      <c r="IL436" s="58"/>
      <c r="IM436" s="58"/>
      <c r="IN436" s="58"/>
      <c r="IO436" s="58"/>
      <c r="IP436" s="58"/>
      <c r="IQ436" s="58"/>
      <c r="IR436" s="58"/>
      <c r="IS436" s="58"/>
      <c r="IT436" s="58"/>
      <c r="IU436" s="58"/>
    </row>
    <row r="437" spans="1:255" s="365" customFormat="1" outlineLevel="1">
      <c r="A437" s="37"/>
      <c r="B437" s="358">
        <v>96067</v>
      </c>
      <c r="C437" s="359" t="s">
        <v>171</v>
      </c>
      <c r="D437" s="360" t="s">
        <v>243</v>
      </c>
      <c r="E437" s="361">
        <v>710</v>
      </c>
      <c r="F437" s="361"/>
      <c r="G437" s="361"/>
      <c r="H437" s="361"/>
      <c r="I437" s="435"/>
      <c r="J437" s="362"/>
      <c r="K437" s="362"/>
      <c r="L437" s="362"/>
      <c r="M437" s="363" t="s">
        <v>618</v>
      </c>
      <c r="N437" s="364"/>
      <c r="O437" s="364"/>
      <c r="P437" s="364"/>
      <c r="Q437" s="364"/>
      <c r="R437" s="364"/>
      <c r="S437" s="364"/>
      <c r="T437" s="364"/>
      <c r="U437" s="364"/>
      <c r="V437" s="364"/>
      <c r="W437" s="364"/>
      <c r="X437" s="364"/>
      <c r="Y437" s="364"/>
      <c r="Z437" s="364"/>
      <c r="AA437" s="364"/>
      <c r="AB437" s="364"/>
      <c r="AC437" s="364"/>
      <c r="AD437" s="364"/>
      <c r="AE437" s="364"/>
      <c r="AF437" s="364"/>
      <c r="AG437" s="364"/>
      <c r="AH437" s="364"/>
      <c r="AI437" s="364"/>
      <c r="AJ437" s="364"/>
      <c r="AK437" s="364"/>
      <c r="AL437" s="364"/>
      <c r="AM437" s="364"/>
      <c r="AN437" s="364"/>
      <c r="AO437" s="364"/>
      <c r="AP437" s="364"/>
      <c r="AQ437" s="364"/>
      <c r="AR437" s="364"/>
      <c r="AS437" s="364"/>
      <c r="AT437" s="364"/>
      <c r="AU437" s="364"/>
      <c r="AV437" s="364"/>
      <c r="AW437" s="364"/>
      <c r="AX437" s="364"/>
      <c r="AY437" s="364"/>
      <c r="AZ437" s="364"/>
      <c r="BA437" s="364"/>
      <c r="BB437" s="364"/>
      <c r="BC437" s="364"/>
      <c r="BD437" s="364"/>
      <c r="BE437" s="364"/>
      <c r="BF437" s="364"/>
      <c r="BG437" s="364"/>
      <c r="BH437" s="364"/>
      <c r="BI437" s="364"/>
      <c r="BJ437" s="364"/>
      <c r="BK437" s="364"/>
      <c r="BL437" s="364"/>
      <c r="BM437" s="364"/>
      <c r="BN437" s="364"/>
      <c r="BO437" s="364"/>
      <c r="BP437" s="364"/>
      <c r="BQ437" s="364"/>
      <c r="BR437" s="364"/>
      <c r="BS437" s="364"/>
      <c r="BT437" s="364"/>
      <c r="BU437" s="364"/>
      <c r="BV437" s="364"/>
      <c r="BW437" s="364"/>
      <c r="BX437" s="364"/>
      <c r="BY437" s="364"/>
      <c r="BZ437" s="364"/>
      <c r="CA437" s="364"/>
      <c r="CB437" s="364"/>
      <c r="CC437" s="364"/>
      <c r="CD437" s="364"/>
      <c r="CE437" s="364"/>
      <c r="CF437" s="364"/>
      <c r="CG437" s="364"/>
      <c r="CH437" s="364"/>
      <c r="CI437" s="364"/>
      <c r="CJ437" s="364"/>
      <c r="CK437" s="364"/>
      <c r="CL437" s="364"/>
      <c r="CM437" s="364"/>
      <c r="CN437" s="364"/>
      <c r="CO437" s="364"/>
      <c r="CP437" s="364"/>
      <c r="CQ437" s="364"/>
      <c r="CR437" s="364"/>
      <c r="CS437" s="364"/>
      <c r="CT437" s="364"/>
      <c r="CU437" s="364"/>
      <c r="CV437" s="364"/>
      <c r="CW437" s="364"/>
      <c r="CX437" s="364"/>
      <c r="CY437" s="364"/>
      <c r="CZ437" s="364"/>
      <c r="DA437" s="364"/>
      <c r="DB437" s="364"/>
      <c r="DC437" s="364"/>
      <c r="DD437" s="364"/>
      <c r="DE437" s="364"/>
      <c r="DF437" s="364"/>
      <c r="DG437" s="364"/>
      <c r="DH437" s="364"/>
      <c r="DI437" s="364"/>
      <c r="DJ437" s="364"/>
      <c r="DK437" s="364"/>
      <c r="DL437" s="364"/>
      <c r="DM437" s="364"/>
      <c r="DN437" s="364"/>
      <c r="DO437" s="364"/>
      <c r="DP437" s="364"/>
      <c r="DQ437" s="364"/>
      <c r="DR437" s="364"/>
      <c r="DS437" s="364"/>
      <c r="DT437" s="364"/>
      <c r="DU437" s="364"/>
      <c r="DV437" s="364"/>
      <c r="DW437" s="364"/>
      <c r="DX437" s="364"/>
      <c r="DY437" s="364"/>
      <c r="DZ437" s="364"/>
      <c r="EA437" s="364"/>
      <c r="EB437" s="364"/>
      <c r="EC437" s="364"/>
      <c r="ED437" s="364"/>
      <c r="EE437" s="364"/>
      <c r="EF437" s="364"/>
      <c r="EG437" s="364"/>
      <c r="EH437" s="364"/>
      <c r="EI437" s="364"/>
      <c r="EJ437" s="364"/>
      <c r="EK437" s="364"/>
      <c r="EL437" s="364"/>
      <c r="EM437" s="364"/>
      <c r="EN437" s="364"/>
      <c r="EO437" s="364"/>
      <c r="EP437" s="364"/>
      <c r="EQ437" s="364"/>
      <c r="ER437" s="364"/>
      <c r="ES437" s="364"/>
      <c r="ET437" s="364"/>
      <c r="EU437" s="364"/>
      <c r="EV437" s="364"/>
      <c r="EW437" s="364"/>
      <c r="EX437" s="364"/>
      <c r="EY437" s="364"/>
      <c r="EZ437" s="364"/>
      <c r="FA437" s="364"/>
      <c r="FB437" s="364"/>
      <c r="FC437" s="364"/>
      <c r="FD437" s="364"/>
      <c r="FE437" s="364"/>
      <c r="FF437" s="364"/>
      <c r="FG437" s="364"/>
      <c r="FH437" s="364"/>
      <c r="FI437" s="364"/>
      <c r="FJ437" s="364"/>
      <c r="FK437" s="364"/>
      <c r="FL437" s="364"/>
      <c r="FM437" s="364"/>
      <c r="FN437" s="364"/>
      <c r="FO437" s="364"/>
      <c r="FP437" s="364"/>
      <c r="FQ437" s="364"/>
      <c r="FR437" s="364"/>
      <c r="FS437" s="364"/>
      <c r="FT437" s="364"/>
      <c r="FU437" s="364"/>
      <c r="FV437" s="364"/>
      <c r="FW437" s="364"/>
      <c r="FX437" s="364"/>
      <c r="FY437" s="364"/>
      <c r="FZ437" s="364"/>
      <c r="GA437" s="364"/>
      <c r="GB437" s="364"/>
      <c r="GC437" s="364"/>
      <c r="GD437" s="364"/>
      <c r="GE437" s="364"/>
      <c r="GF437" s="364"/>
      <c r="GG437" s="364"/>
      <c r="GH437" s="364"/>
      <c r="GI437" s="364"/>
      <c r="GJ437" s="364"/>
      <c r="GK437" s="364"/>
      <c r="GL437" s="364"/>
      <c r="GM437" s="364"/>
      <c r="GN437" s="364"/>
      <c r="GO437" s="364"/>
      <c r="GP437" s="364"/>
      <c r="GQ437" s="364"/>
      <c r="GR437" s="364"/>
      <c r="GS437" s="364"/>
      <c r="GT437" s="364"/>
      <c r="GU437" s="364"/>
      <c r="GV437" s="364"/>
      <c r="GW437" s="364"/>
      <c r="GX437" s="364"/>
      <c r="GY437" s="364"/>
      <c r="GZ437" s="364"/>
      <c r="HA437" s="364"/>
      <c r="HB437" s="364"/>
      <c r="HC437" s="364"/>
      <c r="HD437" s="364"/>
      <c r="HE437" s="364"/>
      <c r="HF437" s="364"/>
      <c r="HG437" s="364"/>
      <c r="HH437" s="364"/>
      <c r="HI437" s="364"/>
      <c r="HJ437" s="364"/>
      <c r="HK437" s="364"/>
      <c r="HL437" s="364"/>
      <c r="HM437" s="364"/>
      <c r="HN437" s="364"/>
      <c r="HO437" s="364"/>
      <c r="HP437" s="364"/>
      <c r="HQ437" s="364"/>
      <c r="HR437" s="364"/>
      <c r="HS437" s="364"/>
      <c r="HT437" s="364"/>
      <c r="HU437" s="364"/>
      <c r="HV437" s="364"/>
      <c r="HW437" s="364"/>
      <c r="HX437" s="364"/>
      <c r="HY437" s="364"/>
      <c r="HZ437" s="364"/>
      <c r="IA437" s="364"/>
      <c r="IB437" s="364"/>
      <c r="IC437" s="364"/>
      <c r="ID437" s="364"/>
      <c r="IE437" s="364"/>
      <c r="IF437" s="364"/>
      <c r="IG437" s="364"/>
      <c r="IH437" s="364"/>
      <c r="II437" s="364"/>
      <c r="IJ437" s="364"/>
      <c r="IK437" s="364"/>
      <c r="IL437" s="364"/>
      <c r="IM437" s="364"/>
      <c r="IN437" s="364"/>
      <c r="IO437" s="364"/>
      <c r="IP437" s="364"/>
      <c r="IQ437" s="364"/>
      <c r="IR437" s="364"/>
      <c r="IS437" s="364"/>
      <c r="IT437" s="364"/>
      <c r="IU437" s="364"/>
    </row>
    <row r="438" spans="1:255" outlineLevel="1">
      <c r="A438" s="37"/>
      <c r="B438" s="73">
        <v>89955</v>
      </c>
      <c r="C438" s="116" t="s">
        <v>124</v>
      </c>
      <c r="D438" s="51" t="s">
        <v>243</v>
      </c>
      <c r="E438" s="19">
        <v>14</v>
      </c>
      <c r="F438" s="19"/>
      <c r="G438" s="19"/>
      <c r="H438" s="19"/>
      <c r="I438" s="56"/>
      <c r="J438" s="71"/>
      <c r="K438" s="71"/>
      <c r="L438" s="71"/>
      <c r="M438" s="18"/>
      <c r="N438" s="3"/>
      <c r="O438" s="3"/>
      <c r="P438" s="3"/>
      <c r="Q438" s="3"/>
      <c r="R438" s="3"/>
      <c r="S438" s="3"/>
      <c r="T438" s="3"/>
      <c r="U438" s="3"/>
    </row>
    <row r="439" spans="1:255" outlineLevel="1">
      <c r="A439" s="37"/>
      <c r="B439" s="73">
        <v>90212</v>
      </c>
      <c r="C439" s="366" t="s">
        <v>726</v>
      </c>
      <c r="D439" s="51" t="s">
        <v>243</v>
      </c>
      <c r="E439" s="19">
        <v>95</v>
      </c>
      <c r="F439" s="19"/>
      <c r="G439" s="19"/>
      <c r="H439" s="19"/>
      <c r="I439" s="56"/>
      <c r="J439" s="71"/>
      <c r="K439" s="71"/>
      <c r="L439" s="71"/>
      <c r="M439" s="363" t="s">
        <v>618</v>
      </c>
      <c r="N439" s="3"/>
      <c r="O439" s="3"/>
      <c r="P439" s="3"/>
      <c r="Q439" s="3"/>
      <c r="R439" s="3"/>
      <c r="S439" s="3"/>
      <c r="T439" s="3"/>
      <c r="U439" s="3"/>
    </row>
    <row r="440" spans="1:255" outlineLevel="1">
      <c r="A440" s="37"/>
      <c r="B440" s="73">
        <v>90226</v>
      </c>
      <c r="C440" s="74" t="s">
        <v>264</v>
      </c>
      <c r="D440" s="51" t="s">
        <v>243</v>
      </c>
      <c r="E440" s="19">
        <v>95</v>
      </c>
      <c r="F440" s="19"/>
      <c r="G440" s="19"/>
      <c r="H440" s="19"/>
      <c r="I440" s="56"/>
      <c r="J440" s="71"/>
      <c r="K440" s="71"/>
      <c r="L440" s="71"/>
      <c r="M440" s="363" t="s">
        <v>618</v>
      </c>
      <c r="N440" s="3"/>
      <c r="O440" s="3"/>
      <c r="P440" s="3"/>
      <c r="Q440" s="3"/>
      <c r="R440" s="3"/>
      <c r="S440" s="3"/>
      <c r="T440" s="3"/>
      <c r="U440" s="3"/>
    </row>
    <row r="441" spans="1:255" outlineLevel="1">
      <c r="A441" s="37"/>
      <c r="B441" s="73">
        <v>90228</v>
      </c>
      <c r="C441" s="74" t="s">
        <v>265</v>
      </c>
      <c r="D441" s="51" t="s">
        <v>243</v>
      </c>
      <c r="E441" s="19">
        <v>7</v>
      </c>
      <c r="F441" s="19"/>
      <c r="G441" s="19"/>
      <c r="H441" s="19"/>
      <c r="I441" s="56"/>
      <c r="J441" s="71"/>
      <c r="K441" s="71"/>
      <c r="L441" s="71"/>
      <c r="M441" s="18"/>
      <c r="N441" s="3"/>
      <c r="O441" s="3"/>
      <c r="P441" s="3"/>
      <c r="Q441" s="3"/>
      <c r="R441" s="3"/>
      <c r="S441" s="3"/>
      <c r="T441" s="3"/>
      <c r="U441" s="3"/>
    </row>
    <row r="442" spans="1:255" outlineLevel="1">
      <c r="A442" s="37"/>
      <c r="B442" s="73">
        <v>90218</v>
      </c>
      <c r="C442" s="74" t="s">
        <v>125</v>
      </c>
      <c r="D442" s="51" t="s">
        <v>243</v>
      </c>
      <c r="E442" s="19">
        <v>39</v>
      </c>
      <c r="F442" s="19"/>
      <c r="G442" s="19"/>
      <c r="H442" s="19"/>
      <c r="I442" s="56"/>
      <c r="J442" s="71"/>
      <c r="K442" s="71"/>
      <c r="L442" s="71"/>
      <c r="M442" s="18"/>
      <c r="N442" s="3"/>
      <c r="O442" s="3"/>
      <c r="P442" s="3"/>
      <c r="Q442" s="3"/>
      <c r="R442" s="3"/>
      <c r="S442" s="3"/>
      <c r="T442" s="3"/>
      <c r="U442" s="3"/>
    </row>
    <row r="443" spans="1:255" outlineLevel="1">
      <c r="A443" s="37"/>
      <c r="B443" s="73">
        <v>90220</v>
      </c>
      <c r="C443" s="74" t="s">
        <v>126</v>
      </c>
      <c r="D443" s="51" t="s">
        <v>243</v>
      </c>
      <c r="E443" s="19">
        <v>19</v>
      </c>
      <c r="F443" s="19"/>
      <c r="G443" s="19"/>
      <c r="H443" s="19"/>
      <c r="I443" s="56"/>
      <c r="J443" s="71"/>
      <c r="K443" s="71"/>
      <c r="L443" s="71"/>
      <c r="M443" s="18"/>
      <c r="N443" s="3"/>
      <c r="O443" s="3"/>
      <c r="P443" s="3"/>
      <c r="Q443" s="3"/>
      <c r="R443" s="3"/>
      <c r="S443" s="3"/>
      <c r="T443" s="3"/>
      <c r="U443" s="3"/>
    </row>
    <row r="444" spans="1:255">
      <c r="A444" s="37"/>
      <c r="B444" s="236" t="s">
        <v>352</v>
      </c>
      <c r="C444" s="236"/>
      <c r="D444" s="236"/>
      <c r="E444" s="19"/>
      <c r="F444" s="19"/>
      <c r="G444" s="19"/>
      <c r="H444" s="19"/>
      <c r="I444" s="56"/>
      <c r="J444" s="80"/>
      <c r="K444" s="80"/>
      <c r="L444" s="80"/>
      <c r="M444" s="18"/>
      <c r="N444" s="119"/>
    </row>
    <row r="445" spans="1:255" outlineLevel="1">
      <c r="A445" s="37"/>
      <c r="B445" s="73">
        <v>113415</v>
      </c>
      <c r="C445" s="103" t="s">
        <v>353</v>
      </c>
      <c r="D445" s="51" t="s">
        <v>243</v>
      </c>
      <c r="E445" s="19">
        <v>2059.75</v>
      </c>
      <c r="F445" s="19"/>
      <c r="G445" s="19"/>
      <c r="H445" s="19"/>
      <c r="I445" s="56"/>
      <c r="J445" s="71"/>
      <c r="K445" s="71"/>
      <c r="L445" s="71"/>
      <c r="M445" s="18"/>
      <c r="N445" s="119"/>
    </row>
    <row r="446" spans="1:255" outlineLevel="1">
      <c r="A446" s="37"/>
      <c r="B446" s="73">
        <v>113416</v>
      </c>
      <c r="C446" s="103" t="s">
        <v>354</v>
      </c>
      <c r="D446" s="51" t="s">
        <v>243</v>
      </c>
      <c r="E446" s="19">
        <v>250.11250000000001</v>
      </c>
      <c r="F446" s="19"/>
      <c r="G446" s="19"/>
      <c r="H446" s="19"/>
      <c r="I446" s="56"/>
      <c r="J446" s="71"/>
      <c r="K446" s="71"/>
      <c r="L446" s="71"/>
      <c r="M446" s="18"/>
      <c r="N446" s="119"/>
    </row>
    <row r="447" spans="1:255">
      <c r="A447" s="37"/>
      <c r="B447" s="236" t="s">
        <v>494</v>
      </c>
      <c r="C447" s="103"/>
      <c r="D447" s="51"/>
      <c r="E447" s="19"/>
      <c r="F447" s="19"/>
      <c r="G447" s="19"/>
      <c r="H447" s="19"/>
      <c r="I447" s="56"/>
      <c r="J447" s="71"/>
      <c r="K447" s="71"/>
      <c r="L447" s="71"/>
      <c r="M447" s="18"/>
      <c r="N447" s="119"/>
    </row>
    <row r="448" spans="1:255" outlineLevel="1">
      <c r="A448" s="37" t="s">
        <v>371</v>
      </c>
      <c r="B448" s="73">
        <v>124075</v>
      </c>
      <c r="C448" s="504" t="s">
        <v>943</v>
      </c>
      <c r="D448" s="640" t="s">
        <v>316</v>
      </c>
      <c r="E448" s="614">
        <v>32000</v>
      </c>
      <c r="F448" s="614"/>
      <c r="G448" s="614"/>
      <c r="H448" s="614"/>
      <c r="I448" s="56"/>
      <c r="J448" s="71"/>
      <c r="K448" s="71"/>
      <c r="L448" s="71"/>
      <c r="M448" s="18"/>
      <c r="N448" s="119"/>
    </row>
    <row r="449" spans="1:21">
      <c r="A449" s="37"/>
      <c r="B449" s="374" t="s">
        <v>771</v>
      </c>
      <c r="C449" s="374"/>
      <c r="D449" s="375"/>
      <c r="E449" s="19"/>
      <c r="F449" s="19"/>
      <c r="G449" s="19"/>
      <c r="H449" s="19"/>
      <c r="I449" s="56"/>
      <c r="J449" s="215"/>
      <c r="K449" s="215"/>
      <c r="L449" s="215"/>
      <c r="M449" s="211"/>
      <c r="N449" s="62"/>
      <c r="O449" s="62"/>
      <c r="P449" s="62"/>
      <c r="Q449" s="62"/>
      <c r="R449" s="62"/>
      <c r="S449" s="62"/>
      <c r="T449" s="62"/>
      <c r="U449" s="62"/>
    </row>
    <row r="450" spans="1:21">
      <c r="A450" s="37"/>
      <c r="B450" s="73">
        <v>120404</v>
      </c>
      <c r="C450" s="117" t="s">
        <v>773</v>
      </c>
      <c r="D450" s="51" t="s">
        <v>772</v>
      </c>
      <c r="E450" s="19">
        <v>606</v>
      </c>
      <c r="F450" s="19"/>
      <c r="G450" s="19"/>
      <c r="H450" s="19"/>
      <c r="I450" s="56"/>
      <c r="J450" s="215"/>
      <c r="K450" s="215"/>
      <c r="L450" s="215"/>
      <c r="M450" s="211"/>
      <c r="N450" s="62"/>
      <c r="O450" s="62"/>
      <c r="P450" s="62"/>
      <c r="Q450" s="62"/>
      <c r="R450" s="62"/>
      <c r="S450" s="62"/>
      <c r="T450" s="62"/>
      <c r="U450" s="62"/>
    </row>
    <row r="451" spans="1:21">
      <c r="A451" s="37"/>
      <c r="B451" s="73">
        <v>120406</v>
      </c>
      <c r="C451" s="117" t="s">
        <v>774</v>
      </c>
      <c r="D451" s="51" t="s">
        <v>772</v>
      </c>
      <c r="E451" s="19">
        <v>542</v>
      </c>
      <c r="F451" s="19"/>
      <c r="G451" s="19"/>
      <c r="H451" s="19"/>
      <c r="I451" s="56"/>
      <c r="J451" s="215"/>
      <c r="K451" s="215"/>
      <c r="L451" s="215"/>
      <c r="M451" s="211"/>
      <c r="N451" s="62"/>
      <c r="O451" s="62"/>
      <c r="P451" s="62"/>
      <c r="Q451" s="62"/>
      <c r="R451" s="62"/>
      <c r="S451" s="62"/>
      <c r="T451" s="62"/>
      <c r="U451" s="62"/>
    </row>
    <row r="452" spans="1:21">
      <c r="A452" s="37"/>
      <c r="B452" s="73">
        <v>120407</v>
      </c>
      <c r="C452" s="117" t="s">
        <v>775</v>
      </c>
      <c r="D452" s="51" t="s">
        <v>772</v>
      </c>
      <c r="E452" s="19">
        <v>593</v>
      </c>
      <c r="F452" s="19"/>
      <c r="G452" s="19"/>
      <c r="H452" s="19"/>
      <c r="I452" s="56"/>
      <c r="J452" s="215"/>
      <c r="K452" s="215"/>
      <c r="L452" s="215"/>
      <c r="M452" s="211"/>
      <c r="N452" s="62"/>
      <c r="O452" s="62"/>
      <c r="P452" s="62"/>
      <c r="Q452" s="62"/>
      <c r="R452" s="62"/>
      <c r="S452" s="62"/>
      <c r="T452" s="62"/>
      <c r="U452" s="62"/>
    </row>
    <row r="453" spans="1:21">
      <c r="A453" s="37"/>
      <c r="B453" s="73">
        <v>120408</v>
      </c>
      <c r="C453" s="376" t="s">
        <v>776</v>
      </c>
      <c r="D453" s="51" t="s">
        <v>772</v>
      </c>
      <c r="E453" s="19">
        <v>110</v>
      </c>
      <c r="F453" s="19"/>
      <c r="G453" s="19"/>
      <c r="H453" s="19"/>
      <c r="I453" s="56"/>
      <c r="J453" s="215"/>
      <c r="K453" s="215"/>
      <c r="L453" s="215"/>
      <c r="M453" s="211"/>
      <c r="N453" s="62"/>
      <c r="O453" s="62"/>
      <c r="P453" s="62"/>
      <c r="Q453" s="62"/>
      <c r="R453" s="62"/>
      <c r="S453" s="62"/>
      <c r="T453" s="62"/>
      <c r="U453" s="62"/>
    </row>
    <row r="454" spans="1:21">
      <c r="A454" s="37"/>
      <c r="B454" s="73">
        <v>120409</v>
      </c>
      <c r="C454" s="117" t="s">
        <v>777</v>
      </c>
      <c r="D454" s="51" t="s">
        <v>772</v>
      </c>
      <c r="E454" s="19">
        <v>46</v>
      </c>
      <c r="F454" s="19"/>
      <c r="G454" s="19"/>
      <c r="H454" s="19"/>
      <c r="I454" s="56"/>
      <c r="J454" s="215"/>
      <c r="K454" s="215"/>
      <c r="L454" s="215"/>
      <c r="M454" s="211"/>
      <c r="N454" s="62"/>
      <c r="O454" s="62"/>
      <c r="P454" s="62"/>
      <c r="Q454" s="62"/>
      <c r="R454" s="62"/>
      <c r="S454" s="62"/>
      <c r="T454" s="62"/>
      <c r="U454" s="62"/>
    </row>
    <row r="455" spans="1:21" outlineLevel="1">
      <c r="A455" s="37"/>
      <c r="B455" s="238" t="s">
        <v>410</v>
      </c>
      <c r="C455" s="239"/>
      <c r="D455" s="214"/>
      <c r="E455" s="19"/>
      <c r="F455" s="19"/>
      <c r="G455" s="19"/>
      <c r="H455" s="19"/>
      <c r="I455" s="56"/>
      <c r="J455" s="215"/>
      <c r="K455" s="215"/>
      <c r="L455" s="215"/>
      <c r="M455" s="211"/>
      <c r="N455" s="62"/>
      <c r="O455" s="62"/>
      <c r="P455" s="62"/>
      <c r="Q455" s="62"/>
      <c r="R455" s="62"/>
      <c r="S455" s="62"/>
      <c r="T455" s="62"/>
      <c r="U455" s="62"/>
    </row>
    <row r="456" spans="1:21" s="62" customFormat="1" outlineLevel="2">
      <c r="A456" s="37"/>
      <c r="B456" s="73">
        <v>121789</v>
      </c>
      <c r="C456" s="117" t="s">
        <v>411</v>
      </c>
      <c r="D456" s="51" t="s">
        <v>243</v>
      </c>
      <c r="E456" s="19">
        <v>44</v>
      </c>
      <c r="F456" s="19"/>
      <c r="G456" s="19"/>
      <c r="H456" s="19"/>
      <c r="I456" s="56"/>
      <c r="J456" s="71"/>
      <c r="K456" s="71"/>
      <c r="L456" s="71"/>
      <c r="M456" s="18"/>
    </row>
    <row r="457" spans="1:21" s="62" customFormat="1" outlineLevel="2">
      <c r="A457" s="37"/>
      <c r="B457" s="73">
        <v>121788</v>
      </c>
      <c r="C457" s="117" t="s">
        <v>412</v>
      </c>
      <c r="D457" s="51" t="s">
        <v>243</v>
      </c>
      <c r="E457" s="19">
        <v>183</v>
      </c>
      <c r="F457" s="19"/>
      <c r="G457" s="19"/>
      <c r="H457" s="19"/>
      <c r="I457" s="56"/>
      <c r="J457" s="71"/>
      <c r="K457" s="71"/>
      <c r="L457" s="71"/>
      <c r="M457" s="18"/>
    </row>
    <row r="458" spans="1:21" s="148" customFormat="1" ht="16.5">
      <c r="A458" s="37"/>
      <c r="B458" s="720" t="s">
        <v>1454</v>
      </c>
      <c r="C458" s="721"/>
      <c r="D458" s="722"/>
      <c r="E458" s="614"/>
      <c r="F458" s="614"/>
      <c r="G458" s="614"/>
      <c r="H458" s="614"/>
      <c r="I458" s="192"/>
      <c r="J458" s="723"/>
      <c r="K458" s="306"/>
      <c r="L458" s="306"/>
      <c r="M458" s="639"/>
      <c r="N458" s="724"/>
      <c r="O458" s="724"/>
      <c r="P458" s="724"/>
      <c r="Q458" s="724"/>
      <c r="R458" s="724"/>
      <c r="S458" s="724"/>
      <c r="T458" s="724"/>
      <c r="U458" s="724"/>
    </row>
    <row r="459" spans="1:21" s="148" customFormat="1">
      <c r="A459" s="37"/>
      <c r="B459" s="725" t="s">
        <v>1455</v>
      </c>
      <c r="C459" s="726"/>
      <c r="D459" s="707"/>
      <c r="E459" s="614"/>
      <c r="F459" s="614"/>
      <c r="G459" s="614"/>
      <c r="H459" s="614"/>
      <c r="I459" s="192"/>
      <c r="J459" s="192"/>
      <c r="K459" s="192"/>
      <c r="L459" s="192"/>
      <c r="M459" s="639"/>
    </row>
    <row r="460" spans="1:21" s="148" customFormat="1" ht="15">
      <c r="A460" s="37"/>
      <c r="B460" s="552">
        <v>123067</v>
      </c>
      <c r="C460" s="136" t="s">
        <v>1456</v>
      </c>
      <c r="D460" s="707" t="s">
        <v>1457</v>
      </c>
      <c r="E460" s="614">
        <v>539</v>
      </c>
      <c r="F460" s="614"/>
      <c r="G460" s="614"/>
      <c r="H460" s="614"/>
      <c r="I460" s="192"/>
      <c r="J460" s="192"/>
      <c r="K460" s="192"/>
      <c r="L460" s="192"/>
      <c r="M460" s="639"/>
    </row>
    <row r="461" spans="1:21" s="148" customFormat="1" ht="15" outlineLevel="1">
      <c r="A461" s="37"/>
      <c r="B461" s="552">
        <v>123069</v>
      </c>
      <c r="C461" s="136" t="s">
        <v>1458</v>
      </c>
      <c r="D461" s="707" t="s">
        <v>1457</v>
      </c>
      <c r="E461" s="614">
        <v>425</v>
      </c>
      <c r="F461" s="614"/>
      <c r="G461" s="614"/>
      <c r="H461" s="614"/>
      <c r="I461" s="192"/>
      <c r="J461" s="192"/>
      <c r="K461" s="192"/>
      <c r="L461" s="192"/>
      <c r="M461" s="639"/>
    </row>
    <row r="462" spans="1:21" s="148" customFormat="1" ht="15" outlineLevel="1">
      <c r="A462" s="37"/>
      <c r="B462" s="552">
        <v>139202</v>
      </c>
      <c r="C462" s="136" t="s">
        <v>1459</v>
      </c>
      <c r="D462" s="707" t="s">
        <v>1457</v>
      </c>
      <c r="E462" s="614">
        <v>399</v>
      </c>
      <c r="F462" s="614"/>
      <c r="G462" s="614"/>
      <c r="H462" s="614"/>
      <c r="I462" s="192"/>
      <c r="J462" s="192"/>
      <c r="K462" s="192"/>
      <c r="L462" s="192"/>
      <c r="M462" s="639"/>
    </row>
    <row r="463" spans="1:21" s="148" customFormat="1" ht="15" outlineLevel="1">
      <c r="A463" s="37"/>
      <c r="B463" s="552">
        <v>123073</v>
      </c>
      <c r="C463" s="136" t="s">
        <v>1460</v>
      </c>
      <c r="D463" s="707" t="s">
        <v>1457</v>
      </c>
      <c r="E463" s="614">
        <v>29</v>
      </c>
      <c r="F463" s="614"/>
      <c r="G463" s="614"/>
      <c r="H463" s="614"/>
      <c r="I463" s="192"/>
      <c r="J463" s="192"/>
      <c r="K463" s="192"/>
      <c r="L463" s="192"/>
      <c r="M463" s="639"/>
    </row>
    <row r="464" spans="1:21" s="148" customFormat="1" ht="15" outlineLevel="1">
      <c r="A464" s="37"/>
      <c r="B464" s="552">
        <v>127329</v>
      </c>
      <c r="C464" s="136" t="s">
        <v>1461</v>
      </c>
      <c r="D464" s="707" t="s">
        <v>1457</v>
      </c>
      <c r="E464" s="614">
        <v>199</v>
      </c>
      <c r="F464" s="614"/>
      <c r="G464" s="614"/>
      <c r="H464" s="614"/>
      <c r="I464" s="192"/>
      <c r="J464" s="192"/>
      <c r="K464" s="192"/>
      <c r="L464" s="192"/>
      <c r="M464" s="639"/>
    </row>
    <row r="465" spans="1:255" s="148" customFormat="1" ht="15" outlineLevel="1">
      <c r="A465" s="37"/>
      <c r="B465" s="552">
        <v>127330</v>
      </c>
      <c r="C465" s="136" t="s">
        <v>1462</v>
      </c>
      <c r="D465" s="707" t="s">
        <v>1457</v>
      </c>
      <c r="E465" s="614">
        <v>30</v>
      </c>
      <c r="F465" s="614"/>
      <c r="G465" s="614"/>
      <c r="H465" s="614"/>
      <c r="I465" s="192"/>
      <c r="J465" s="192"/>
      <c r="K465" s="192"/>
      <c r="L465" s="192"/>
      <c r="M465" s="639"/>
    </row>
    <row r="466" spans="1:255" ht="15.75" outlineLevel="1">
      <c r="A466" s="37"/>
      <c r="B466" s="389" t="s">
        <v>612</v>
      </c>
      <c r="C466" s="137"/>
      <c r="D466" s="298"/>
      <c r="E466" s="19"/>
      <c r="F466" s="19"/>
      <c r="G466" s="19"/>
      <c r="H466" s="19"/>
      <c r="I466" s="56"/>
      <c r="J466" s="56"/>
      <c r="K466" s="56"/>
      <c r="L466" s="56"/>
      <c r="M466" s="18"/>
      <c r="N466" s="3"/>
      <c r="O466" s="3"/>
      <c r="P466" s="3"/>
      <c r="Q466" s="3"/>
      <c r="R466" s="3"/>
      <c r="S466" s="3"/>
      <c r="T466" s="3"/>
      <c r="U466" s="3"/>
    </row>
    <row r="467" spans="1:255" ht="15" outlineLevel="1">
      <c r="A467" s="37"/>
      <c r="B467" s="326" t="s">
        <v>782</v>
      </c>
      <c r="C467" s="137"/>
      <c r="D467" s="298"/>
      <c r="E467" s="19"/>
      <c r="F467" s="19"/>
      <c r="G467" s="19"/>
      <c r="H467" s="19"/>
      <c r="I467" s="56"/>
      <c r="J467" s="56"/>
      <c r="K467" s="56"/>
      <c r="L467" s="56"/>
      <c r="M467" s="18"/>
      <c r="N467" s="3"/>
      <c r="O467" s="3"/>
      <c r="P467" s="3"/>
      <c r="Q467" s="3"/>
      <c r="R467" s="3"/>
      <c r="S467" s="3"/>
      <c r="T467" s="3"/>
      <c r="U467" s="3"/>
    </row>
    <row r="468" spans="1:255" ht="15" outlineLevel="1">
      <c r="A468" s="37"/>
      <c r="B468" s="101">
        <v>138005</v>
      </c>
      <c r="C468" s="136" t="s">
        <v>735</v>
      </c>
      <c r="D468" s="298" t="s">
        <v>316</v>
      </c>
      <c r="E468" s="19">
        <v>26000</v>
      </c>
      <c r="F468" s="19"/>
      <c r="G468" s="19"/>
      <c r="H468" s="19"/>
      <c r="I468" s="56"/>
      <c r="J468" s="56"/>
      <c r="K468" s="56"/>
      <c r="L468" s="56"/>
      <c r="M468" s="18"/>
      <c r="N468" s="3"/>
      <c r="O468" s="3"/>
      <c r="P468" s="3"/>
      <c r="Q468" s="3"/>
      <c r="R468" s="3"/>
      <c r="S468" s="3"/>
      <c r="T468" s="3"/>
      <c r="U468" s="3"/>
    </row>
    <row r="469" spans="1:255" ht="30" outlineLevel="1">
      <c r="A469" s="37"/>
      <c r="B469" s="101">
        <v>139201</v>
      </c>
      <c r="C469" s="136" t="s">
        <v>875</v>
      </c>
      <c r="D469" s="298" t="s">
        <v>316</v>
      </c>
      <c r="E469" s="19">
        <v>30500</v>
      </c>
      <c r="F469" s="19"/>
      <c r="G469" s="19"/>
      <c r="H469" s="19"/>
      <c r="I469" s="56"/>
      <c r="J469" s="56"/>
      <c r="K469" s="56"/>
      <c r="L469" s="56"/>
      <c r="M469" s="18"/>
      <c r="N469" s="3"/>
      <c r="O469" s="3"/>
      <c r="P469" s="3"/>
      <c r="Q469" s="3"/>
      <c r="R469" s="3"/>
      <c r="S469" s="3"/>
      <c r="T469" s="3"/>
      <c r="U469" s="3"/>
    </row>
    <row r="470" spans="1:255" ht="15" outlineLevel="1">
      <c r="A470" s="37"/>
      <c r="B470" s="101">
        <v>132083</v>
      </c>
      <c r="C470" s="136" t="s">
        <v>736</v>
      </c>
      <c r="D470" s="707" t="s">
        <v>316</v>
      </c>
      <c r="E470" s="614">
        <v>29000</v>
      </c>
      <c r="F470" s="614"/>
      <c r="G470" s="614"/>
      <c r="H470" s="614"/>
      <c r="I470" s="56"/>
      <c r="J470" s="56"/>
      <c r="K470" s="56"/>
      <c r="L470" s="56"/>
      <c r="M470" s="18"/>
      <c r="N470" s="3"/>
      <c r="O470" s="3"/>
      <c r="P470" s="3"/>
      <c r="Q470" s="3"/>
      <c r="R470" s="3"/>
      <c r="S470" s="3"/>
      <c r="T470" s="3"/>
      <c r="U470" s="3"/>
    </row>
    <row r="471" spans="1:255" ht="18">
      <c r="A471" s="37"/>
      <c r="B471" s="332" t="s">
        <v>314</v>
      </c>
      <c r="C471" s="76"/>
      <c r="D471" s="708"/>
      <c r="E471" s="614"/>
      <c r="F471" s="614"/>
      <c r="G471" s="614"/>
      <c r="H471" s="614"/>
      <c r="I471" s="56"/>
      <c r="J471" s="56"/>
      <c r="K471" s="56"/>
      <c r="L471" s="56"/>
      <c r="M471" s="18"/>
      <c r="N471" s="3"/>
      <c r="O471" s="3"/>
      <c r="P471" s="3"/>
      <c r="Q471" s="3"/>
      <c r="R471" s="3"/>
      <c r="S471" s="3"/>
      <c r="T471" s="3"/>
      <c r="U471" s="3"/>
    </row>
    <row r="472" spans="1:255">
      <c r="A472" s="37"/>
      <c r="B472" s="43" t="s">
        <v>340</v>
      </c>
      <c r="C472" s="76"/>
      <c r="D472" s="708"/>
      <c r="E472" s="614"/>
      <c r="F472" s="614"/>
      <c r="G472" s="614"/>
      <c r="H472" s="614"/>
      <c r="I472" s="56"/>
      <c r="J472" s="56"/>
      <c r="K472" s="56"/>
      <c r="L472" s="56"/>
      <c r="M472" s="18"/>
      <c r="N472" s="3"/>
      <c r="O472" s="3"/>
      <c r="P472" s="3"/>
      <c r="Q472" s="3"/>
      <c r="R472" s="3"/>
      <c r="S472" s="3"/>
      <c r="T472" s="3"/>
      <c r="U472" s="3"/>
    </row>
    <row r="473" spans="1:255" ht="15" outlineLevel="1">
      <c r="A473" s="37"/>
      <c r="B473" s="101">
        <v>24060</v>
      </c>
      <c r="C473" s="136" t="s">
        <v>227</v>
      </c>
      <c r="D473" s="707" t="s">
        <v>243</v>
      </c>
      <c r="E473" s="614">
        <v>33</v>
      </c>
      <c r="F473" s="614"/>
      <c r="G473" s="614"/>
      <c r="H473" s="614"/>
      <c r="I473" s="56"/>
      <c r="J473" s="56"/>
      <c r="K473" s="56"/>
      <c r="L473" s="56"/>
      <c r="M473" s="18"/>
      <c r="N473" s="3"/>
      <c r="O473" s="3"/>
      <c r="P473" s="3"/>
      <c r="Q473" s="3"/>
      <c r="R473" s="3"/>
      <c r="S473" s="3"/>
      <c r="T473" s="3"/>
      <c r="U473" s="3"/>
    </row>
    <row r="474" spans="1:255" ht="15" outlineLevel="1">
      <c r="A474" s="37"/>
      <c r="B474" s="101">
        <v>24489</v>
      </c>
      <c r="C474" s="136" t="s">
        <v>228</v>
      </c>
      <c r="D474" s="707" t="s">
        <v>243</v>
      </c>
      <c r="E474" s="614">
        <v>10</v>
      </c>
      <c r="F474" s="614"/>
      <c r="G474" s="614"/>
      <c r="H474" s="614"/>
      <c r="I474" s="56"/>
      <c r="J474" s="56"/>
      <c r="K474" s="56"/>
      <c r="L474" s="56"/>
      <c r="M474" s="18"/>
      <c r="N474" s="3"/>
      <c r="O474" s="3"/>
      <c r="P474" s="3"/>
      <c r="Q474" s="3"/>
      <c r="R474" s="3"/>
      <c r="S474" s="3"/>
      <c r="T474" s="3"/>
      <c r="U474" s="3"/>
    </row>
    <row r="475" spans="1:255" ht="15" outlineLevel="1">
      <c r="A475" s="37"/>
      <c r="B475" s="101">
        <v>96483</v>
      </c>
      <c r="C475" s="136" t="s">
        <v>229</v>
      </c>
      <c r="D475" s="707" t="s">
        <v>243</v>
      </c>
      <c r="E475" s="614">
        <v>48</v>
      </c>
      <c r="F475" s="614"/>
      <c r="G475" s="614"/>
      <c r="H475" s="614"/>
      <c r="I475" s="56"/>
      <c r="J475" s="56"/>
      <c r="K475" s="56"/>
      <c r="L475" s="56"/>
      <c r="M475" s="18"/>
      <c r="N475" s="3"/>
      <c r="O475" s="3"/>
      <c r="P475" s="3"/>
      <c r="Q475" s="3"/>
      <c r="R475" s="3"/>
      <c r="S475" s="3"/>
      <c r="T475" s="3"/>
      <c r="U475" s="3"/>
    </row>
    <row r="476" spans="1:255" ht="15" outlineLevel="1">
      <c r="A476" s="37"/>
      <c r="B476" s="101">
        <v>27685</v>
      </c>
      <c r="C476" s="136" t="s">
        <v>230</v>
      </c>
      <c r="D476" s="707" t="s">
        <v>243</v>
      </c>
      <c r="E476" s="614">
        <v>14</v>
      </c>
      <c r="F476" s="614"/>
      <c r="G476" s="614"/>
      <c r="H476" s="614"/>
      <c r="I476" s="56"/>
      <c r="J476" s="56"/>
      <c r="K476" s="56"/>
      <c r="L476" s="56"/>
      <c r="M476" s="18"/>
      <c r="N476" s="3"/>
      <c r="O476" s="3"/>
      <c r="P476" s="3"/>
      <c r="Q476" s="3"/>
      <c r="R476" s="3"/>
      <c r="S476" s="3"/>
      <c r="T476" s="3"/>
      <c r="U476" s="3"/>
    </row>
    <row r="477" spans="1:255" ht="15" outlineLevel="1">
      <c r="A477" s="37"/>
      <c r="B477" s="101">
        <v>27686</v>
      </c>
      <c r="C477" s="136" t="s">
        <v>231</v>
      </c>
      <c r="D477" s="707" t="s">
        <v>243</v>
      </c>
      <c r="E477" s="614">
        <v>12</v>
      </c>
      <c r="F477" s="614"/>
      <c r="G477" s="614"/>
      <c r="H477" s="614"/>
      <c r="I477" s="56"/>
      <c r="J477" s="56"/>
      <c r="K477" s="56"/>
      <c r="L477" s="56"/>
      <c r="M477" s="18"/>
      <c r="N477" s="3"/>
      <c r="O477" s="3"/>
      <c r="P477" s="3"/>
      <c r="Q477" s="3"/>
      <c r="R477" s="3"/>
      <c r="S477" s="3"/>
      <c r="T477" s="3"/>
      <c r="U477" s="3"/>
    </row>
    <row r="478" spans="1:255" ht="15" outlineLevel="1">
      <c r="A478" s="37"/>
      <c r="B478" s="101">
        <v>27995</v>
      </c>
      <c r="C478" s="136" t="s">
        <v>232</v>
      </c>
      <c r="D478" s="707" t="s">
        <v>243</v>
      </c>
      <c r="E478" s="614">
        <v>36</v>
      </c>
      <c r="F478" s="614"/>
      <c r="G478" s="614"/>
      <c r="H478" s="614"/>
      <c r="I478" s="56"/>
      <c r="J478" s="56"/>
      <c r="K478" s="56"/>
      <c r="L478" s="56"/>
      <c r="M478" s="18"/>
      <c r="N478" s="3"/>
      <c r="O478" s="3"/>
      <c r="P478" s="3"/>
      <c r="Q478" s="3"/>
      <c r="R478" s="3"/>
      <c r="S478" s="3"/>
      <c r="T478" s="3"/>
      <c r="U478" s="3"/>
    </row>
    <row r="479" spans="1:255">
      <c r="A479" s="37"/>
      <c r="B479" s="43" t="s">
        <v>134</v>
      </c>
      <c r="C479" s="76"/>
      <c r="D479" s="708"/>
      <c r="E479" s="614"/>
      <c r="F479" s="614"/>
      <c r="G479" s="614"/>
      <c r="H479" s="614"/>
      <c r="I479" s="56"/>
      <c r="J479" s="56"/>
      <c r="K479" s="56"/>
      <c r="L479" s="56"/>
      <c r="M479" s="18"/>
      <c r="N479" s="3"/>
      <c r="O479" s="3"/>
      <c r="P479" s="3"/>
      <c r="Q479" s="3"/>
      <c r="R479" s="3"/>
      <c r="S479" s="3"/>
      <c r="T479" s="3"/>
      <c r="U479" s="3"/>
    </row>
    <row r="480" spans="1:255" s="62" customFormat="1" outlineLevel="1">
      <c r="A480" s="37"/>
      <c r="B480" s="73">
        <v>89935</v>
      </c>
      <c r="C480" s="105" t="s">
        <v>123</v>
      </c>
      <c r="D480" s="640" t="s">
        <v>243</v>
      </c>
      <c r="E480" s="614">
        <v>136.42500000000001</v>
      </c>
      <c r="F480" s="614"/>
      <c r="G480" s="614"/>
      <c r="H480" s="614"/>
      <c r="I480" s="56"/>
      <c r="J480" s="71"/>
      <c r="K480" s="71"/>
      <c r="L480" s="71"/>
      <c r="M480" s="1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8"/>
      <c r="CA480" s="58"/>
      <c r="CB480" s="58"/>
      <c r="CC480" s="58"/>
      <c r="CD480" s="58"/>
      <c r="CE480" s="58"/>
      <c r="CF480" s="58"/>
      <c r="CG480" s="58"/>
      <c r="CH480" s="58"/>
      <c r="CI480" s="58"/>
      <c r="CJ480" s="58"/>
      <c r="CK480" s="58"/>
      <c r="CL480" s="58"/>
      <c r="CM480" s="58"/>
      <c r="CN480" s="58"/>
      <c r="CO480" s="58"/>
      <c r="CP480" s="58"/>
      <c r="CQ480" s="58"/>
      <c r="CR480" s="58"/>
      <c r="CS480" s="58"/>
      <c r="CT480" s="58"/>
      <c r="CU480" s="58"/>
      <c r="CV480" s="58"/>
      <c r="CW480" s="58"/>
      <c r="CX480" s="58"/>
      <c r="CY480" s="58"/>
      <c r="CZ480" s="58"/>
      <c r="DA480" s="58"/>
      <c r="DB480" s="58"/>
      <c r="DC480" s="58"/>
      <c r="DD480" s="58"/>
      <c r="DE480" s="58"/>
      <c r="DF480" s="58"/>
      <c r="DG480" s="58"/>
      <c r="DH480" s="58"/>
      <c r="DI480" s="58"/>
      <c r="DJ480" s="58"/>
      <c r="DK480" s="58"/>
      <c r="DL480" s="58"/>
      <c r="DM480" s="58"/>
      <c r="DN480" s="58"/>
      <c r="DO480" s="58"/>
      <c r="DP480" s="58"/>
      <c r="DQ480" s="58"/>
      <c r="DR480" s="58"/>
      <c r="DS480" s="58"/>
      <c r="DT480" s="58"/>
      <c r="DU480" s="58"/>
      <c r="DV480" s="58"/>
      <c r="DW480" s="58"/>
      <c r="DX480" s="58"/>
      <c r="DY480" s="58"/>
      <c r="DZ480" s="58"/>
      <c r="EA480" s="58"/>
      <c r="EB480" s="58"/>
      <c r="EC480" s="58"/>
      <c r="ED480" s="58"/>
      <c r="EE480" s="58"/>
      <c r="EF480" s="58"/>
      <c r="EG480" s="58"/>
      <c r="EH480" s="58"/>
      <c r="EI480" s="58"/>
      <c r="EJ480" s="58"/>
      <c r="EK480" s="58"/>
      <c r="EL480" s="58"/>
      <c r="EM480" s="58"/>
      <c r="EN480" s="58"/>
      <c r="EO480" s="58"/>
      <c r="EP480" s="58"/>
      <c r="EQ480" s="58"/>
      <c r="ER480" s="58"/>
      <c r="ES480" s="58"/>
      <c r="ET480" s="58"/>
      <c r="EU480" s="58"/>
      <c r="EV480" s="58"/>
      <c r="EW480" s="58"/>
      <c r="EX480" s="58"/>
      <c r="EY480" s="58"/>
      <c r="EZ480" s="58"/>
      <c r="FA480" s="58"/>
      <c r="FB480" s="58"/>
      <c r="FC480" s="58"/>
      <c r="FD480" s="58"/>
      <c r="FE480" s="58"/>
      <c r="FF480" s="58"/>
      <c r="FG480" s="58"/>
      <c r="FH480" s="58"/>
      <c r="FI480" s="58"/>
      <c r="FJ480" s="58"/>
      <c r="FK480" s="58"/>
      <c r="FL480" s="58"/>
      <c r="FM480" s="58"/>
      <c r="FN480" s="58"/>
      <c r="FO480" s="58"/>
      <c r="FP480" s="58"/>
      <c r="FQ480" s="58"/>
      <c r="FR480" s="58"/>
      <c r="FS480" s="58"/>
      <c r="FT480" s="58"/>
      <c r="FU480" s="58"/>
      <c r="FV480" s="58"/>
      <c r="FW480" s="58"/>
      <c r="FX480" s="58"/>
      <c r="FY480" s="58"/>
      <c r="FZ480" s="58"/>
      <c r="GA480" s="58"/>
      <c r="GB480" s="58"/>
      <c r="GC480" s="58"/>
      <c r="GD480" s="58"/>
      <c r="GE480" s="58"/>
      <c r="GF480" s="58"/>
      <c r="GG480" s="58"/>
      <c r="GH480" s="58"/>
      <c r="GI480" s="58"/>
      <c r="GJ480" s="58"/>
      <c r="GK480" s="58"/>
      <c r="GL480" s="58"/>
      <c r="GM480" s="58"/>
      <c r="GN480" s="58"/>
      <c r="GO480" s="58"/>
      <c r="GP480" s="58"/>
      <c r="GQ480" s="58"/>
      <c r="GR480" s="58"/>
      <c r="GS480" s="58"/>
      <c r="GT480" s="58"/>
      <c r="GU480" s="58"/>
      <c r="GV480" s="58"/>
      <c r="GW480" s="58"/>
      <c r="GX480" s="58"/>
      <c r="GY480" s="58"/>
      <c r="GZ480" s="58"/>
      <c r="HA480" s="58"/>
      <c r="HB480" s="58"/>
      <c r="HC480" s="58"/>
      <c r="HD480" s="58"/>
      <c r="HE480" s="58"/>
      <c r="HF480" s="58"/>
      <c r="HG480" s="58"/>
      <c r="HH480" s="58"/>
      <c r="HI480" s="58"/>
      <c r="HJ480" s="58"/>
      <c r="HK480" s="58"/>
      <c r="HL480" s="58"/>
      <c r="HM480" s="58"/>
      <c r="HN480" s="58"/>
      <c r="HO480" s="58"/>
      <c r="HP480" s="58"/>
      <c r="HQ480" s="58"/>
      <c r="HR480" s="58"/>
      <c r="HS480" s="58"/>
      <c r="HT480" s="58"/>
      <c r="HU480" s="58"/>
      <c r="HV480" s="58"/>
      <c r="HW480" s="58"/>
      <c r="HX480" s="58"/>
      <c r="HY480" s="58"/>
      <c r="HZ480" s="58"/>
      <c r="IA480" s="58"/>
      <c r="IB480" s="58"/>
      <c r="IC480" s="58"/>
      <c r="ID480" s="58"/>
      <c r="IE480" s="58"/>
      <c r="IF480" s="58"/>
      <c r="IG480" s="58"/>
      <c r="IH480" s="58"/>
      <c r="II480" s="58"/>
      <c r="IJ480" s="58"/>
      <c r="IK480" s="58"/>
      <c r="IL480" s="58"/>
      <c r="IM480" s="58"/>
      <c r="IN480" s="58"/>
      <c r="IO480" s="58"/>
      <c r="IP480" s="58"/>
      <c r="IQ480" s="58"/>
      <c r="IR480" s="58"/>
      <c r="IS480" s="58"/>
      <c r="IT480" s="58"/>
      <c r="IU480" s="58"/>
    </row>
    <row r="481" spans="1:255" s="62" customFormat="1" outlineLevel="1">
      <c r="A481" s="37"/>
      <c r="B481" s="73">
        <v>89952</v>
      </c>
      <c r="C481" s="74" t="s">
        <v>318</v>
      </c>
      <c r="D481" s="640" t="s">
        <v>243</v>
      </c>
      <c r="E481" s="614">
        <v>21</v>
      </c>
      <c r="F481" s="614"/>
      <c r="G481" s="614"/>
      <c r="H481" s="614"/>
      <c r="I481" s="56"/>
      <c r="J481" s="71"/>
      <c r="K481" s="71"/>
      <c r="L481" s="71"/>
      <c r="M481" s="1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8"/>
      <c r="CA481" s="58"/>
      <c r="CB481" s="58"/>
      <c r="CC481" s="58"/>
      <c r="CD481" s="58"/>
      <c r="CE481" s="58"/>
      <c r="CF481" s="58"/>
      <c r="CG481" s="58"/>
      <c r="CH481" s="58"/>
      <c r="CI481" s="58"/>
      <c r="CJ481" s="58"/>
      <c r="CK481" s="58"/>
      <c r="CL481" s="58"/>
      <c r="CM481" s="58"/>
      <c r="CN481" s="58"/>
      <c r="CO481" s="58"/>
      <c r="CP481" s="58"/>
      <c r="CQ481" s="58"/>
      <c r="CR481" s="58"/>
      <c r="CS481" s="58"/>
      <c r="CT481" s="58"/>
      <c r="CU481" s="58"/>
      <c r="CV481" s="58"/>
      <c r="CW481" s="58"/>
      <c r="CX481" s="58"/>
      <c r="CY481" s="58"/>
      <c r="CZ481" s="58"/>
      <c r="DA481" s="58"/>
      <c r="DB481" s="58"/>
      <c r="DC481" s="58"/>
      <c r="DD481" s="58"/>
      <c r="DE481" s="58"/>
      <c r="DF481" s="58"/>
      <c r="DG481" s="58"/>
      <c r="DH481" s="58"/>
      <c r="DI481" s="58"/>
      <c r="DJ481" s="58"/>
      <c r="DK481" s="58"/>
      <c r="DL481" s="58"/>
      <c r="DM481" s="58"/>
      <c r="DN481" s="58"/>
      <c r="DO481" s="58"/>
      <c r="DP481" s="58"/>
      <c r="DQ481" s="58"/>
      <c r="DR481" s="58"/>
      <c r="DS481" s="58"/>
      <c r="DT481" s="58"/>
      <c r="DU481" s="58"/>
      <c r="DV481" s="58"/>
      <c r="DW481" s="58"/>
      <c r="DX481" s="58"/>
      <c r="DY481" s="58"/>
      <c r="DZ481" s="58"/>
      <c r="EA481" s="58"/>
      <c r="EB481" s="58"/>
      <c r="EC481" s="58"/>
      <c r="ED481" s="58"/>
      <c r="EE481" s="58"/>
      <c r="EF481" s="58"/>
      <c r="EG481" s="58"/>
      <c r="EH481" s="58"/>
      <c r="EI481" s="58"/>
      <c r="EJ481" s="58"/>
      <c r="EK481" s="58"/>
      <c r="EL481" s="58"/>
      <c r="EM481" s="58"/>
      <c r="EN481" s="58"/>
      <c r="EO481" s="58"/>
      <c r="EP481" s="58"/>
      <c r="EQ481" s="58"/>
      <c r="ER481" s="58"/>
      <c r="ES481" s="58"/>
      <c r="ET481" s="58"/>
      <c r="EU481" s="58"/>
      <c r="EV481" s="58"/>
      <c r="EW481" s="58"/>
      <c r="EX481" s="58"/>
      <c r="EY481" s="58"/>
      <c r="EZ481" s="58"/>
      <c r="FA481" s="58"/>
      <c r="FB481" s="58"/>
      <c r="FC481" s="58"/>
      <c r="FD481" s="58"/>
      <c r="FE481" s="58"/>
      <c r="FF481" s="58"/>
      <c r="FG481" s="58"/>
      <c r="FH481" s="58"/>
      <c r="FI481" s="58"/>
      <c r="FJ481" s="58"/>
      <c r="FK481" s="58"/>
      <c r="FL481" s="58"/>
      <c r="FM481" s="58"/>
      <c r="FN481" s="58"/>
      <c r="FO481" s="58"/>
      <c r="FP481" s="58"/>
      <c r="FQ481" s="58"/>
      <c r="FR481" s="58"/>
      <c r="FS481" s="58"/>
      <c r="FT481" s="58"/>
      <c r="FU481" s="58"/>
      <c r="FV481" s="58"/>
      <c r="FW481" s="58"/>
      <c r="FX481" s="58"/>
      <c r="FY481" s="58"/>
      <c r="FZ481" s="58"/>
      <c r="GA481" s="58"/>
      <c r="GB481" s="58"/>
      <c r="GC481" s="58"/>
      <c r="GD481" s="58"/>
      <c r="GE481" s="58"/>
      <c r="GF481" s="58"/>
      <c r="GG481" s="58"/>
      <c r="GH481" s="58"/>
      <c r="GI481" s="58"/>
      <c r="GJ481" s="58"/>
      <c r="GK481" s="58"/>
      <c r="GL481" s="58"/>
      <c r="GM481" s="58"/>
      <c r="GN481" s="58"/>
      <c r="GO481" s="58"/>
      <c r="GP481" s="58"/>
      <c r="GQ481" s="58"/>
      <c r="GR481" s="58"/>
      <c r="GS481" s="58"/>
      <c r="GT481" s="58"/>
      <c r="GU481" s="58"/>
      <c r="GV481" s="58"/>
      <c r="GW481" s="58"/>
      <c r="GX481" s="58"/>
      <c r="GY481" s="58"/>
      <c r="GZ481" s="58"/>
      <c r="HA481" s="58"/>
      <c r="HB481" s="58"/>
      <c r="HC481" s="58"/>
      <c r="HD481" s="58"/>
      <c r="HE481" s="58"/>
      <c r="HF481" s="58"/>
      <c r="HG481" s="58"/>
      <c r="HH481" s="58"/>
      <c r="HI481" s="58"/>
      <c r="HJ481" s="58"/>
      <c r="HK481" s="58"/>
      <c r="HL481" s="58"/>
      <c r="HM481" s="58"/>
      <c r="HN481" s="58"/>
      <c r="HO481" s="58"/>
      <c r="HP481" s="58"/>
      <c r="HQ481" s="58"/>
      <c r="HR481" s="58"/>
      <c r="HS481" s="58"/>
      <c r="HT481" s="58"/>
      <c r="HU481" s="58"/>
      <c r="HV481" s="58"/>
      <c r="HW481" s="58"/>
      <c r="HX481" s="58"/>
      <c r="HY481" s="58"/>
      <c r="HZ481" s="58"/>
      <c r="IA481" s="58"/>
      <c r="IB481" s="58"/>
      <c r="IC481" s="58"/>
      <c r="ID481" s="58"/>
      <c r="IE481" s="58"/>
      <c r="IF481" s="58"/>
      <c r="IG481" s="58"/>
      <c r="IH481" s="58"/>
      <c r="II481" s="58"/>
      <c r="IJ481" s="58"/>
      <c r="IK481" s="58"/>
      <c r="IL481" s="58"/>
      <c r="IM481" s="58"/>
      <c r="IN481" s="58"/>
      <c r="IO481" s="58"/>
      <c r="IP481" s="58"/>
      <c r="IQ481" s="58"/>
      <c r="IR481" s="58"/>
      <c r="IS481" s="58"/>
      <c r="IT481" s="58"/>
      <c r="IU481" s="58"/>
    </row>
    <row r="482" spans="1:255" s="62" customFormat="1" outlineLevel="1">
      <c r="A482" s="37"/>
      <c r="B482" s="73">
        <v>89954</v>
      </c>
      <c r="C482" s="74" t="s">
        <v>319</v>
      </c>
      <c r="D482" s="640" t="s">
        <v>243</v>
      </c>
      <c r="E482" s="614">
        <v>21</v>
      </c>
      <c r="F482" s="614"/>
      <c r="G482" s="614"/>
      <c r="H482" s="614"/>
      <c r="I482" s="56"/>
      <c r="J482" s="71"/>
      <c r="K482" s="71"/>
      <c r="L482" s="71"/>
      <c r="M482" s="1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8"/>
      <c r="CA482" s="58"/>
      <c r="CB482" s="58"/>
      <c r="CC482" s="58"/>
      <c r="CD482" s="58"/>
      <c r="CE482" s="58"/>
      <c r="CF482" s="58"/>
      <c r="CG482" s="58"/>
      <c r="CH482" s="58"/>
      <c r="CI482" s="58"/>
      <c r="CJ482" s="58"/>
      <c r="CK482" s="58"/>
      <c r="CL482" s="58"/>
      <c r="CM482" s="58"/>
      <c r="CN482" s="58"/>
      <c r="CO482" s="58"/>
      <c r="CP482" s="58"/>
      <c r="CQ482" s="58"/>
      <c r="CR482" s="58"/>
      <c r="CS482" s="58"/>
      <c r="CT482" s="58"/>
      <c r="CU482" s="58"/>
      <c r="CV482" s="58"/>
      <c r="CW482" s="58"/>
      <c r="CX482" s="58"/>
      <c r="CY482" s="58"/>
      <c r="CZ482" s="58"/>
      <c r="DA482" s="58"/>
      <c r="DB482" s="58"/>
      <c r="DC482" s="58"/>
      <c r="DD482" s="58"/>
      <c r="DE482" s="58"/>
      <c r="DF482" s="58"/>
      <c r="DG482" s="58"/>
      <c r="DH482" s="58"/>
      <c r="DI482" s="58"/>
      <c r="DJ482" s="58"/>
      <c r="DK482" s="58"/>
      <c r="DL482" s="58"/>
      <c r="DM482" s="58"/>
      <c r="DN482" s="58"/>
      <c r="DO482" s="58"/>
      <c r="DP482" s="58"/>
      <c r="DQ482" s="58"/>
      <c r="DR482" s="58"/>
      <c r="DS482" s="58"/>
      <c r="DT482" s="58"/>
      <c r="DU482" s="58"/>
      <c r="DV482" s="58"/>
      <c r="DW482" s="58"/>
      <c r="DX482" s="58"/>
      <c r="DY482" s="58"/>
      <c r="DZ482" s="58"/>
      <c r="EA482" s="58"/>
      <c r="EB482" s="58"/>
      <c r="EC482" s="58"/>
      <c r="ED482" s="58"/>
      <c r="EE482" s="58"/>
      <c r="EF482" s="58"/>
      <c r="EG482" s="58"/>
      <c r="EH482" s="58"/>
      <c r="EI482" s="58"/>
      <c r="EJ482" s="58"/>
      <c r="EK482" s="58"/>
      <c r="EL482" s="58"/>
      <c r="EM482" s="58"/>
      <c r="EN482" s="58"/>
      <c r="EO482" s="58"/>
      <c r="EP482" s="58"/>
      <c r="EQ482" s="58"/>
      <c r="ER482" s="58"/>
      <c r="ES482" s="58"/>
      <c r="ET482" s="58"/>
      <c r="EU482" s="58"/>
      <c r="EV482" s="58"/>
      <c r="EW482" s="58"/>
      <c r="EX482" s="58"/>
      <c r="EY482" s="58"/>
      <c r="EZ482" s="58"/>
      <c r="FA482" s="58"/>
      <c r="FB482" s="58"/>
      <c r="FC482" s="58"/>
      <c r="FD482" s="58"/>
      <c r="FE482" s="58"/>
      <c r="FF482" s="58"/>
      <c r="FG482" s="58"/>
      <c r="FH482" s="58"/>
      <c r="FI482" s="58"/>
      <c r="FJ482" s="58"/>
      <c r="FK482" s="58"/>
      <c r="FL482" s="58"/>
      <c r="FM482" s="58"/>
      <c r="FN482" s="58"/>
      <c r="FO482" s="58"/>
      <c r="FP482" s="58"/>
      <c r="FQ482" s="58"/>
      <c r="FR482" s="58"/>
      <c r="FS482" s="58"/>
      <c r="FT482" s="58"/>
      <c r="FU482" s="58"/>
      <c r="FV482" s="58"/>
      <c r="FW482" s="58"/>
      <c r="FX482" s="58"/>
      <c r="FY482" s="58"/>
      <c r="FZ482" s="58"/>
      <c r="GA482" s="58"/>
      <c r="GB482" s="58"/>
      <c r="GC482" s="58"/>
      <c r="GD482" s="58"/>
      <c r="GE482" s="58"/>
      <c r="GF482" s="58"/>
      <c r="GG482" s="58"/>
      <c r="GH482" s="58"/>
      <c r="GI482" s="58"/>
      <c r="GJ482" s="58"/>
      <c r="GK482" s="58"/>
      <c r="GL482" s="58"/>
      <c r="GM482" s="58"/>
      <c r="GN482" s="58"/>
      <c r="GO482" s="58"/>
      <c r="GP482" s="58"/>
      <c r="GQ482" s="58"/>
      <c r="GR482" s="58"/>
      <c r="GS482" s="58"/>
      <c r="GT482" s="58"/>
      <c r="GU482" s="58"/>
      <c r="GV482" s="58"/>
      <c r="GW482" s="58"/>
      <c r="GX482" s="58"/>
      <c r="GY482" s="58"/>
      <c r="GZ482" s="58"/>
      <c r="HA482" s="58"/>
      <c r="HB482" s="58"/>
      <c r="HC482" s="58"/>
      <c r="HD482" s="58"/>
      <c r="HE482" s="58"/>
      <c r="HF482" s="58"/>
      <c r="HG482" s="58"/>
      <c r="HH482" s="58"/>
      <c r="HI482" s="58"/>
      <c r="HJ482" s="58"/>
      <c r="HK482" s="58"/>
      <c r="HL482" s="58"/>
      <c r="HM482" s="58"/>
      <c r="HN482" s="58"/>
      <c r="HO482" s="58"/>
      <c r="HP482" s="58"/>
      <c r="HQ482" s="58"/>
      <c r="HR482" s="58"/>
      <c r="HS482" s="58"/>
      <c r="HT482" s="58"/>
      <c r="HU482" s="58"/>
      <c r="HV482" s="58"/>
      <c r="HW482" s="58"/>
      <c r="HX482" s="58"/>
      <c r="HY482" s="58"/>
      <c r="HZ482" s="58"/>
      <c r="IA482" s="58"/>
      <c r="IB482" s="58"/>
      <c r="IC482" s="58"/>
      <c r="ID482" s="58"/>
      <c r="IE482" s="58"/>
      <c r="IF482" s="58"/>
      <c r="IG482" s="58"/>
      <c r="IH482" s="58"/>
      <c r="II482" s="58"/>
      <c r="IJ482" s="58"/>
      <c r="IK482" s="58"/>
      <c r="IL482" s="58"/>
      <c r="IM482" s="58"/>
      <c r="IN482" s="58"/>
      <c r="IO482" s="58"/>
      <c r="IP482" s="58"/>
      <c r="IQ482" s="58"/>
      <c r="IR482" s="58"/>
      <c r="IS482" s="58"/>
      <c r="IT482" s="58"/>
      <c r="IU482" s="58"/>
    </row>
    <row r="483" spans="1:255" ht="15" outlineLevel="1">
      <c r="A483" s="37"/>
      <c r="B483" s="101">
        <v>112035</v>
      </c>
      <c r="C483" s="136" t="s">
        <v>79</v>
      </c>
      <c r="D483" s="707" t="s">
        <v>243</v>
      </c>
      <c r="E483" s="614">
        <v>24</v>
      </c>
      <c r="F483" s="614"/>
      <c r="G483" s="614"/>
      <c r="H483" s="614"/>
      <c r="I483" s="56"/>
      <c r="J483" s="56"/>
      <c r="K483" s="56"/>
      <c r="L483" s="56"/>
      <c r="M483" s="18"/>
      <c r="N483" s="3"/>
      <c r="O483" s="3"/>
      <c r="P483" s="3"/>
      <c r="Q483" s="3"/>
      <c r="R483" s="3"/>
      <c r="S483" s="3"/>
      <c r="T483" s="3"/>
      <c r="U483" s="3"/>
    </row>
    <row r="484" spans="1:255" ht="15" outlineLevel="1">
      <c r="A484" s="37"/>
      <c r="B484" s="101">
        <v>112037</v>
      </c>
      <c r="C484" s="136" t="s">
        <v>80</v>
      </c>
      <c r="D484" s="707" t="s">
        <v>243</v>
      </c>
      <c r="E484" s="614">
        <v>26</v>
      </c>
      <c r="F484" s="614"/>
      <c r="G484" s="614"/>
      <c r="H484" s="614"/>
      <c r="I484" s="56"/>
      <c r="J484" s="56"/>
      <c r="K484" s="56"/>
      <c r="L484" s="56"/>
      <c r="M484" s="18"/>
      <c r="N484" s="3"/>
      <c r="O484" s="3"/>
      <c r="P484" s="3"/>
      <c r="Q484" s="3"/>
      <c r="R484" s="3"/>
      <c r="S484" s="3"/>
      <c r="T484" s="3"/>
      <c r="U484" s="3"/>
    </row>
    <row r="485" spans="1:255" ht="15" outlineLevel="1">
      <c r="A485" s="37"/>
      <c r="B485" s="101">
        <v>112038</v>
      </c>
      <c r="C485" s="136" t="s">
        <v>81</v>
      </c>
      <c r="D485" s="707" t="s">
        <v>243</v>
      </c>
      <c r="E485" s="614">
        <v>25</v>
      </c>
      <c r="F485" s="614"/>
      <c r="G485" s="614"/>
      <c r="H485" s="614"/>
      <c r="I485" s="56"/>
      <c r="J485" s="56"/>
      <c r="K485" s="56"/>
      <c r="L485" s="56"/>
      <c r="M485" s="18"/>
      <c r="N485" s="3"/>
      <c r="O485" s="3"/>
      <c r="P485" s="3"/>
      <c r="Q485" s="3"/>
      <c r="R485" s="3"/>
      <c r="S485" s="3"/>
      <c r="T485" s="3"/>
      <c r="U485" s="3"/>
    </row>
    <row r="486" spans="1:255" ht="15" outlineLevel="1">
      <c r="A486" s="37"/>
      <c r="B486" s="101">
        <v>95378</v>
      </c>
      <c r="C486" s="136" t="s">
        <v>233</v>
      </c>
      <c r="D486" s="707" t="s">
        <v>243</v>
      </c>
      <c r="E486" s="614">
        <v>21</v>
      </c>
      <c r="F486" s="614"/>
      <c r="G486" s="614"/>
      <c r="H486" s="614"/>
      <c r="I486" s="56"/>
      <c r="J486" s="56"/>
      <c r="K486" s="56"/>
      <c r="L486" s="56"/>
      <c r="M486" s="18"/>
      <c r="N486" s="3"/>
      <c r="O486" s="3"/>
      <c r="P486" s="3"/>
      <c r="Q486" s="3"/>
      <c r="R486" s="3"/>
      <c r="S486" s="3"/>
      <c r="T486" s="3"/>
      <c r="U486" s="3"/>
    </row>
    <row r="487" spans="1:255" ht="15" outlineLevel="1">
      <c r="A487" s="37"/>
      <c r="B487" s="101">
        <v>99767</v>
      </c>
      <c r="C487" s="136" t="s">
        <v>338</v>
      </c>
      <c r="D487" s="707" t="s">
        <v>243</v>
      </c>
      <c r="E487" s="614">
        <v>275</v>
      </c>
      <c r="F487" s="614"/>
      <c r="G487" s="614"/>
      <c r="H487" s="614"/>
      <c r="I487" s="56"/>
      <c r="J487" s="56"/>
      <c r="K487" s="56"/>
      <c r="L487" s="56"/>
      <c r="M487" s="18"/>
      <c r="N487" s="3"/>
      <c r="O487" s="3"/>
      <c r="P487" s="3"/>
      <c r="Q487" s="3"/>
      <c r="R487" s="3"/>
      <c r="S487" s="3"/>
      <c r="T487" s="3"/>
      <c r="U487" s="3"/>
    </row>
    <row r="488" spans="1:255" ht="15" outlineLevel="1">
      <c r="A488" s="37"/>
      <c r="B488" s="101">
        <v>39738</v>
      </c>
      <c r="C488" s="136" t="s">
        <v>234</v>
      </c>
      <c r="D488" s="707" t="s">
        <v>243</v>
      </c>
      <c r="E488" s="614">
        <v>91</v>
      </c>
      <c r="F488" s="614"/>
      <c r="G488" s="614"/>
      <c r="H488" s="614"/>
      <c r="I488" s="56"/>
      <c r="J488" s="56"/>
      <c r="K488" s="56"/>
      <c r="L488" s="56"/>
      <c r="M488" s="18"/>
      <c r="N488" s="3"/>
      <c r="O488" s="3"/>
      <c r="P488" s="3"/>
      <c r="Q488" s="3"/>
      <c r="R488" s="3"/>
      <c r="S488" s="3"/>
      <c r="T488" s="3"/>
      <c r="U488" s="3"/>
    </row>
    <row r="489" spans="1:255" ht="15" outlineLevel="1">
      <c r="A489" s="37"/>
      <c r="B489" s="101">
        <v>39739</v>
      </c>
      <c r="C489" s="136" t="s">
        <v>285</v>
      </c>
      <c r="D489" s="707" t="s">
        <v>243</v>
      </c>
      <c r="E489" s="614">
        <v>97</v>
      </c>
      <c r="F489" s="614"/>
      <c r="G489" s="614"/>
      <c r="H489" s="614"/>
      <c r="I489" s="56"/>
      <c r="J489" s="56"/>
      <c r="K489" s="56"/>
      <c r="L489" s="56"/>
      <c r="M489" s="18"/>
      <c r="N489" s="3"/>
      <c r="O489" s="3"/>
      <c r="P489" s="3"/>
      <c r="Q489" s="3"/>
      <c r="R489" s="3"/>
      <c r="S489" s="3"/>
      <c r="T489" s="3"/>
      <c r="U489" s="3"/>
    </row>
    <row r="490" spans="1:255" ht="15" outlineLevel="1">
      <c r="A490" s="37"/>
      <c r="B490" s="101">
        <v>95379</v>
      </c>
      <c r="C490" s="136" t="s">
        <v>286</v>
      </c>
      <c r="D490" s="707" t="s">
        <v>243</v>
      </c>
      <c r="E490" s="614">
        <v>253</v>
      </c>
      <c r="F490" s="614"/>
      <c r="G490" s="614"/>
      <c r="H490" s="614"/>
      <c r="I490" s="56"/>
      <c r="J490" s="56"/>
      <c r="K490" s="56"/>
      <c r="L490" s="56"/>
      <c r="M490" s="18"/>
      <c r="N490" s="3"/>
      <c r="O490" s="3"/>
      <c r="P490" s="3"/>
      <c r="Q490" s="3"/>
      <c r="R490" s="3"/>
      <c r="S490" s="3"/>
      <c r="T490" s="3"/>
      <c r="U490" s="3"/>
    </row>
    <row r="491" spans="1:255">
      <c r="A491" s="37"/>
      <c r="B491" s="43" t="s">
        <v>85</v>
      </c>
      <c r="C491" s="77"/>
      <c r="D491" s="707"/>
      <c r="E491" s="614"/>
      <c r="F491" s="614"/>
      <c r="G491" s="614"/>
      <c r="H491" s="614"/>
      <c r="I491" s="56"/>
      <c r="J491" s="56"/>
      <c r="K491" s="56"/>
      <c r="L491" s="56"/>
      <c r="M491" s="18"/>
      <c r="N491" s="3"/>
      <c r="O491" s="3"/>
      <c r="P491" s="3"/>
      <c r="Q491" s="3"/>
      <c r="R491" s="3"/>
      <c r="S491" s="3"/>
      <c r="T491" s="3"/>
      <c r="U491" s="3"/>
    </row>
    <row r="492" spans="1:255" ht="15" outlineLevel="1">
      <c r="A492" s="37"/>
      <c r="B492" s="101">
        <v>26897</v>
      </c>
      <c r="C492" s="136" t="s">
        <v>287</v>
      </c>
      <c r="D492" s="707" t="s">
        <v>243</v>
      </c>
      <c r="E492" s="614">
        <v>111</v>
      </c>
      <c r="F492" s="614"/>
      <c r="G492" s="614"/>
      <c r="H492" s="614"/>
      <c r="I492" s="56"/>
      <c r="J492" s="56"/>
      <c r="K492" s="56"/>
      <c r="L492" s="56"/>
      <c r="M492" s="18"/>
      <c r="N492" s="3"/>
      <c r="O492" s="3"/>
      <c r="P492" s="3"/>
      <c r="Q492" s="3"/>
      <c r="R492" s="3"/>
      <c r="S492" s="3"/>
      <c r="T492" s="3"/>
      <c r="U492" s="3"/>
    </row>
    <row r="493" spans="1:255" ht="15" outlineLevel="1">
      <c r="A493" s="37"/>
      <c r="B493" s="101">
        <v>32603</v>
      </c>
      <c r="C493" s="136" t="s">
        <v>288</v>
      </c>
      <c r="D493" s="707" t="s">
        <v>243</v>
      </c>
      <c r="E493" s="614">
        <v>16</v>
      </c>
      <c r="F493" s="614"/>
      <c r="G493" s="614"/>
      <c r="H493" s="614"/>
      <c r="I493" s="56"/>
      <c r="J493" s="56"/>
      <c r="K493" s="56"/>
      <c r="L493" s="56"/>
      <c r="M493" s="18"/>
      <c r="N493" s="3"/>
      <c r="O493" s="3"/>
      <c r="P493" s="3"/>
      <c r="Q493" s="3"/>
      <c r="R493" s="3"/>
      <c r="S493" s="3"/>
      <c r="T493" s="3"/>
      <c r="U493" s="3"/>
    </row>
    <row r="494" spans="1:255" ht="15" outlineLevel="1">
      <c r="A494" s="37"/>
      <c r="B494" s="101">
        <v>39329</v>
      </c>
      <c r="C494" s="136" t="s">
        <v>289</v>
      </c>
      <c r="D494" s="707" t="s">
        <v>243</v>
      </c>
      <c r="E494" s="614">
        <v>116</v>
      </c>
      <c r="F494" s="614"/>
      <c r="G494" s="614"/>
      <c r="H494" s="614"/>
      <c r="I494" s="56"/>
      <c r="J494" s="56"/>
      <c r="K494" s="56"/>
      <c r="L494" s="56"/>
      <c r="M494" s="18"/>
      <c r="N494" s="3"/>
      <c r="O494" s="3"/>
      <c r="P494" s="3"/>
      <c r="Q494" s="3"/>
      <c r="R494" s="3"/>
      <c r="S494" s="3"/>
      <c r="T494" s="3"/>
      <c r="U494" s="3"/>
    </row>
    <row r="495" spans="1:255" ht="15" outlineLevel="1">
      <c r="A495" s="37"/>
      <c r="B495" s="101">
        <v>44481</v>
      </c>
      <c r="C495" s="136" t="s">
        <v>290</v>
      </c>
      <c r="D495" s="707" t="s">
        <v>243</v>
      </c>
      <c r="E495" s="614">
        <v>43</v>
      </c>
      <c r="F495" s="614"/>
      <c r="G495" s="614"/>
      <c r="H495" s="614"/>
      <c r="I495" s="56"/>
      <c r="J495" s="56"/>
      <c r="K495" s="56"/>
      <c r="L495" s="56"/>
      <c r="M495" s="18"/>
      <c r="N495" s="3"/>
      <c r="O495" s="3"/>
      <c r="P495" s="3"/>
      <c r="Q495" s="3"/>
      <c r="R495" s="3"/>
      <c r="S495" s="3"/>
      <c r="T495" s="3"/>
      <c r="U495" s="3"/>
    </row>
    <row r="496" spans="1:255" ht="15" outlineLevel="1">
      <c r="A496" s="37"/>
      <c r="B496" s="101">
        <v>44483</v>
      </c>
      <c r="C496" s="136" t="s">
        <v>291</v>
      </c>
      <c r="D496" s="707" t="s">
        <v>243</v>
      </c>
      <c r="E496" s="614">
        <v>42</v>
      </c>
      <c r="F496" s="614"/>
      <c r="G496" s="614"/>
      <c r="H496" s="614"/>
      <c r="I496" s="56"/>
      <c r="J496" s="56"/>
      <c r="K496" s="56"/>
      <c r="L496" s="56"/>
      <c r="M496" s="18"/>
      <c r="N496" s="3"/>
      <c r="O496" s="3"/>
      <c r="P496" s="3"/>
      <c r="Q496" s="3"/>
      <c r="R496" s="3"/>
      <c r="S496" s="3"/>
      <c r="T496" s="3"/>
      <c r="U496" s="3"/>
    </row>
    <row r="497" spans="1:21" ht="15" outlineLevel="1">
      <c r="A497" s="37"/>
      <c r="B497" s="101">
        <v>48212</v>
      </c>
      <c r="C497" s="136" t="s">
        <v>292</v>
      </c>
      <c r="D497" s="707" t="s">
        <v>243</v>
      </c>
      <c r="E497" s="614">
        <v>250</v>
      </c>
      <c r="F497" s="614"/>
      <c r="G497" s="614"/>
      <c r="H497" s="614"/>
      <c r="I497" s="56"/>
      <c r="J497" s="56"/>
      <c r="K497" s="56"/>
      <c r="L497" s="56"/>
      <c r="M497" s="18"/>
      <c r="N497" s="3"/>
      <c r="O497" s="3"/>
      <c r="P497" s="3"/>
      <c r="Q497" s="3"/>
      <c r="R497" s="3"/>
      <c r="S497" s="3"/>
      <c r="T497" s="3"/>
      <c r="U497" s="3"/>
    </row>
    <row r="498" spans="1:21" ht="15" outlineLevel="1">
      <c r="A498" s="37"/>
      <c r="B498" s="101">
        <v>48215</v>
      </c>
      <c r="C498" s="136" t="s">
        <v>293</v>
      </c>
      <c r="D498" s="707" t="s">
        <v>243</v>
      </c>
      <c r="E498" s="614">
        <v>242</v>
      </c>
      <c r="F498" s="614"/>
      <c r="G498" s="614"/>
      <c r="H498" s="614"/>
      <c r="I498" s="56"/>
      <c r="J498" s="56"/>
      <c r="K498" s="56"/>
      <c r="L498" s="56"/>
      <c r="M498" s="18"/>
      <c r="N498" s="3"/>
      <c r="O498" s="3"/>
      <c r="P498" s="3"/>
      <c r="Q498" s="3"/>
      <c r="R498" s="3"/>
      <c r="S498" s="3"/>
      <c r="T498" s="3"/>
      <c r="U498" s="3"/>
    </row>
    <row r="499" spans="1:21" ht="15" outlineLevel="1">
      <c r="A499" s="37"/>
      <c r="B499" s="101">
        <v>48216</v>
      </c>
      <c r="C499" s="136" t="s">
        <v>294</v>
      </c>
      <c r="D499" s="707" t="s">
        <v>243</v>
      </c>
      <c r="E499" s="614">
        <v>19</v>
      </c>
      <c r="F499" s="614"/>
      <c r="G499" s="614"/>
      <c r="H499" s="614"/>
      <c r="I499" s="56"/>
      <c r="J499" s="56"/>
      <c r="K499" s="56"/>
      <c r="L499" s="56"/>
      <c r="M499" s="18"/>
      <c r="N499" s="3"/>
      <c r="O499" s="3"/>
      <c r="P499" s="3"/>
      <c r="Q499" s="3"/>
      <c r="R499" s="3"/>
      <c r="S499" s="3"/>
      <c r="T499" s="3"/>
      <c r="U499" s="3"/>
    </row>
    <row r="500" spans="1:21" ht="15" outlineLevel="1">
      <c r="A500" s="37"/>
      <c r="B500" s="101">
        <v>48217</v>
      </c>
      <c r="C500" s="136" t="s">
        <v>295</v>
      </c>
      <c r="D500" s="707" t="s">
        <v>243</v>
      </c>
      <c r="E500" s="614">
        <v>34</v>
      </c>
      <c r="F500" s="614"/>
      <c r="G500" s="614"/>
      <c r="H500" s="614"/>
      <c r="I500" s="56"/>
      <c r="J500" s="56"/>
      <c r="K500" s="56"/>
      <c r="L500" s="56"/>
      <c r="M500" s="18"/>
      <c r="N500" s="3"/>
      <c r="O500" s="3"/>
      <c r="P500" s="3"/>
      <c r="Q500" s="3"/>
      <c r="R500" s="3"/>
      <c r="S500" s="3"/>
      <c r="T500" s="3"/>
      <c r="U500" s="3"/>
    </row>
    <row r="501" spans="1:21" ht="15" outlineLevel="1">
      <c r="A501" s="37"/>
      <c r="B501" s="101">
        <v>48218</v>
      </c>
      <c r="C501" s="136" t="s">
        <v>296</v>
      </c>
      <c r="D501" s="707" t="s">
        <v>243</v>
      </c>
      <c r="E501" s="614">
        <v>33</v>
      </c>
      <c r="F501" s="614"/>
      <c r="G501" s="614"/>
      <c r="H501" s="614"/>
      <c r="I501" s="56"/>
      <c r="J501" s="56"/>
      <c r="K501" s="56"/>
      <c r="L501" s="56"/>
      <c r="M501" s="18"/>
      <c r="N501" s="3"/>
      <c r="O501" s="3"/>
      <c r="P501" s="3"/>
      <c r="Q501" s="3"/>
      <c r="R501" s="3"/>
      <c r="S501" s="3"/>
      <c r="T501" s="3"/>
      <c r="U501" s="3"/>
    </row>
    <row r="502" spans="1:21" ht="15" outlineLevel="1">
      <c r="A502" s="37"/>
      <c r="B502" s="101">
        <v>48220</v>
      </c>
      <c r="C502" s="136" t="s">
        <v>297</v>
      </c>
      <c r="D502" s="707" t="s">
        <v>243</v>
      </c>
      <c r="E502" s="614">
        <v>59</v>
      </c>
      <c r="F502" s="614"/>
      <c r="G502" s="614"/>
      <c r="H502" s="614"/>
      <c r="I502" s="56"/>
      <c r="J502" s="56"/>
      <c r="K502" s="56"/>
      <c r="L502" s="56"/>
      <c r="M502" s="18"/>
      <c r="N502" s="3"/>
      <c r="O502" s="3"/>
      <c r="P502" s="3"/>
      <c r="Q502" s="3"/>
      <c r="R502" s="3"/>
      <c r="S502" s="3"/>
      <c r="T502" s="3"/>
      <c r="U502" s="3"/>
    </row>
    <row r="503" spans="1:21" ht="15" outlineLevel="1">
      <c r="A503" s="37"/>
      <c r="B503" s="101">
        <v>48221</v>
      </c>
      <c r="C503" s="136" t="s">
        <v>298</v>
      </c>
      <c r="D503" s="707" t="s">
        <v>243</v>
      </c>
      <c r="E503" s="614">
        <v>390</v>
      </c>
      <c r="F503" s="614"/>
      <c r="G503" s="614"/>
      <c r="H503" s="614"/>
      <c r="I503" s="56"/>
      <c r="J503" s="56"/>
      <c r="K503" s="56"/>
      <c r="L503" s="56"/>
      <c r="M503" s="18"/>
      <c r="N503" s="3"/>
      <c r="O503" s="3"/>
      <c r="P503" s="3"/>
      <c r="Q503" s="3"/>
      <c r="R503" s="3"/>
      <c r="S503" s="3"/>
      <c r="T503" s="3"/>
      <c r="U503" s="3"/>
    </row>
    <row r="504" spans="1:21" ht="15" outlineLevel="1">
      <c r="A504" s="37"/>
      <c r="B504" s="101">
        <v>48222</v>
      </c>
      <c r="C504" s="136" t="s">
        <v>299</v>
      </c>
      <c r="D504" s="707" t="s">
        <v>243</v>
      </c>
      <c r="E504" s="614">
        <v>18</v>
      </c>
      <c r="F504" s="614"/>
      <c r="G504" s="614"/>
      <c r="H504" s="614"/>
      <c r="I504" s="56"/>
      <c r="J504" s="56"/>
      <c r="K504" s="56"/>
      <c r="L504" s="56"/>
      <c r="M504" s="18"/>
      <c r="N504" s="3"/>
      <c r="O504" s="3"/>
      <c r="P504" s="3"/>
      <c r="Q504" s="3"/>
      <c r="R504" s="3"/>
      <c r="S504" s="3"/>
      <c r="T504" s="3"/>
      <c r="U504" s="3"/>
    </row>
    <row r="505" spans="1:21" ht="15" outlineLevel="1">
      <c r="A505" s="37"/>
      <c r="B505" s="101">
        <v>48225</v>
      </c>
      <c r="C505" s="136" t="s">
        <v>300</v>
      </c>
      <c r="D505" s="707" t="s">
        <v>243</v>
      </c>
      <c r="E505" s="614">
        <v>56</v>
      </c>
      <c r="F505" s="614"/>
      <c r="G505" s="614"/>
      <c r="H505" s="614"/>
      <c r="I505" s="56"/>
      <c r="J505" s="56"/>
      <c r="K505" s="56"/>
      <c r="L505" s="56"/>
      <c r="M505" s="18"/>
      <c r="N505" s="3"/>
      <c r="O505" s="3"/>
      <c r="P505" s="3"/>
      <c r="Q505" s="3"/>
      <c r="R505" s="3"/>
      <c r="S505" s="3"/>
      <c r="T505" s="3"/>
      <c r="U505" s="3"/>
    </row>
    <row r="506" spans="1:21" ht="15" outlineLevel="1">
      <c r="A506" s="37"/>
      <c r="B506" s="101">
        <v>48226</v>
      </c>
      <c r="C506" s="136" t="s">
        <v>301</v>
      </c>
      <c r="D506" s="707" t="s">
        <v>243</v>
      </c>
      <c r="E506" s="614">
        <v>20</v>
      </c>
      <c r="F506" s="614"/>
      <c r="G506" s="614"/>
      <c r="H506" s="614"/>
      <c r="I506" s="56"/>
      <c r="J506" s="56"/>
      <c r="K506" s="56"/>
      <c r="L506" s="56"/>
      <c r="M506" s="18"/>
      <c r="N506" s="3"/>
      <c r="O506" s="3"/>
      <c r="P506" s="3"/>
      <c r="Q506" s="3"/>
      <c r="R506" s="3"/>
      <c r="S506" s="3"/>
      <c r="T506" s="3"/>
      <c r="U506" s="3"/>
    </row>
    <row r="507" spans="1:21" ht="15" outlineLevel="1">
      <c r="A507" s="37"/>
      <c r="B507" s="101">
        <v>48229</v>
      </c>
      <c r="C507" s="136" t="s">
        <v>302</v>
      </c>
      <c r="D507" s="707" t="s">
        <v>243</v>
      </c>
      <c r="E507" s="614">
        <v>476</v>
      </c>
      <c r="F507" s="614"/>
      <c r="G507" s="614"/>
      <c r="H507" s="614"/>
      <c r="I507" s="56"/>
      <c r="J507" s="56"/>
      <c r="K507" s="56"/>
      <c r="L507" s="56"/>
      <c r="M507" s="18"/>
      <c r="N507" s="3"/>
      <c r="O507" s="3"/>
      <c r="P507" s="3"/>
      <c r="Q507" s="3"/>
      <c r="R507" s="3"/>
      <c r="S507" s="3"/>
      <c r="T507" s="3"/>
      <c r="U507" s="3"/>
    </row>
    <row r="508" spans="1:21" ht="15" outlineLevel="1">
      <c r="A508" s="37"/>
      <c r="B508" s="101">
        <v>59960</v>
      </c>
      <c r="C508" s="136" t="s">
        <v>303</v>
      </c>
      <c r="D508" s="707" t="s">
        <v>243</v>
      </c>
      <c r="E508" s="614">
        <v>96</v>
      </c>
      <c r="F508" s="614"/>
      <c r="G508" s="614"/>
      <c r="H508" s="614"/>
      <c r="I508" s="56"/>
      <c r="J508" s="56"/>
      <c r="K508" s="56"/>
      <c r="L508" s="56"/>
      <c r="M508" s="18"/>
      <c r="N508" s="3"/>
      <c r="O508" s="3"/>
      <c r="P508" s="3"/>
      <c r="Q508" s="3"/>
      <c r="R508" s="3"/>
      <c r="S508" s="3"/>
      <c r="T508" s="3"/>
      <c r="U508" s="3"/>
    </row>
    <row r="509" spans="1:21" ht="15" outlineLevel="1">
      <c r="A509" s="37"/>
      <c r="B509" s="101">
        <v>63372</v>
      </c>
      <c r="C509" s="136" t="s">
        <v>304</v>
      </c>
      <c r="D509" s="707" t="s">
        <v>243</v>
      </c>
      <c r="E509" s="614">
        <v>390</v>
      </c>
      <c r="F509" s="614"/>
      <c r="G509" s="614"/>
      <c r="H509" s="614"/>
      <c r="I509" s="56"/>
      <c r="J509" s="56"/>
      <c r="K509" s="56"/>
      <c r="L509" s="56"/>
      <c r="M509" s="18"/>
      <c r="N509" s="3"/>
      <c r="O509" s="3"/>
      <c r="P509" s="3"/>
      <c r="Q509" s="3"/>
      <c r="R509" s="3"/>
      <c r="S509" s="3"/>
      <c r="T509" s="3"/>
      <c r="U509" s="3"/>
    </row>
    <row r="510" spans="1:21" ht="15" outlineLevel="1">
      <c r="A510" s="37"/>
      <c r="B510" s="101">
        <v>64760</v>
      </c>
      <c r="C510" s="136" t="s">
        <v>175</v>
      </c>
      <c r="D510" s="707" t="s">
        <v>243</v>
      </c>
      <c r="E510" s="614">
        <v>489</v>
      </c>
      <c r="F510" s="614"/>
      <c r="G510" s="614"/>
      <c r="H510" s="614"/>
      <c r="I510" s="56"/>
      <c r="J510" s="56"/>
      <c r="K510" s="56"/>
      <c r="L510" s="56"/>
      <c r="M510" s="18"/>
      <c r="N510" s="3"/>
      <c r="O510" s="3"/>
      <c r="P510" s="3"/>
      <c r="Q510" s="3"/>
      <c r="R510" s="3"/>
      <c r="S510" s="3"/>
      <c r="T510" s="3"/>
      <c r="U510" s="3"/>
    </row>
    <row r="511" spans="1:21">
      <c r="A511" s="37"/>
      <c r="B511" s="43" t="s">
        <v>313</v>
      </c>
      <c r="C511" s="77"/>
      <c r="D511" s="640"/>
      <c r="E511" s="614"/>
      <c r="F511" s="614"/>
      <c r="G511" s="614"/>
      <c r="H511" s="614"/>
      <c r="I511" s="56"/>
      <c r="J511" s="56"/>
      <c r="K511" s="56"/>
      <c r="L511" s="56"/>
      <c r="M511" s="18"/>
      <c r="N511" s="3"/>
      <c r="O511" s="3"/>
      <c r="P511" s="3"/>
      <c r="Q511" s="3"/>
      <c r="R511" s="3"/>
      <c r="S511" s="3"/>
      <c r="T511" s="3"/>
      <c r="U511" s="3"/>
    </row>
    <row r="512" spans="1:21" ht="15" outlineLevel="1">
      <c r="A512" s="37"/>
      <c r="B512" s="101">
        <v>68716</v>
      </c>
      <c r="C512" s="136" t="s">
        <v>11</v>
      </c>
      <c r="D512" s="640" t="s">
        <v>243</v>
      </c>
      <c r="E512" s="614">
        <v>96</v>
      </c>
      <c r="F512" s="614"/>
      <c r="G512" s="614"/>
      <c r="H512" s="614"/>
      <c r="I512" s="56"/>
      <c r="J512" s="56"/>
      <c r="K512" s="56"/>
      <c r="L512" s="56"/>
      <c r="M512" s="18"/>
      <c r="N512" s="3"/>
      <c r="O512" s="3"/>
      <c r="P512" s="3"/>
      <c r="Q512" s="3"/>
      <c r="R512" s="3"/>
      <c r="S512" s="3"/>
      <c r="T512" s="3"/>
      <c r="U512" s="3"/>
    </row>
    <row r="513" spans="1:21" ht="15" outlineLevel="1">
      <c r="A513" s="37"/>
      <c r="B513" s="101">
        <v>68717</v>
      </c>
      <c r="C513" s="136" t="s">
        <v>305</v>
      </c>
      <c r="D513" s="640" t="s">
        <v>243</v>
      </c>
      <c r="E513" s="614">
        <v>76</v>
      </c>
      <c r="F513" s="614"/>
      <c r="G513" s="614"/>
      <c r="H513" s="614"/>
      <c r="I513" s="56"/>
      <c r="J513" s="56"/>
      <c r="K513" s="56"/>
      <c r="L513" s="56"/>
      <c r="M513" s="18"/>
      <c r="N513" s="3"/>
      <c r="O513" s="3"/>
      <c r="P513" s="3"/>
      <c r="Q513" s="3"/>
      <c r="R513" s="3"/>
      <c r="S513" s="3"/>
      <c r="T513" s="3"/>
      <c r="U513" s="3"/>
    </row>
    <row r="514" spans="1:21" ht="15" outlineLevel="1">
      <c r="A514" s="37"/>
      <c r="B514" s="101">
        <v>96104</v>
      </c>
      <c r="C514" s="136" t="s">
        <v>306</v>
      </c>
      <c r="D514" s="640" t="s">
        <v>243</v>
      </c>
      <c r="E514" s="614">
        <v>145</v>
      </c>
      <c r="F514" s="614"/>
      <c r="G514" s="614"/>
      <c r="H514" s="614"/>
      <c r="I514" s="56"/>
      <c r="J514" s="56"/>
      <c r="K514" s="56"/>
      <c r="L514" s="56"/>
      <c r="M514" s="18"/>
      <c r="N514" s="3"/>
      <c r="O514" s="3"/>
      <c r="P514" s="3"/>
      <c r="Q514" s="3"/>
      <c r="R514" s="3"/>
      <c r="S514" s="3"/>
      <c r="T514" s="3"/>
      <c r="U514" s="3"/>
    </row>
    <row r="515" spans="1:21" ht="15" outlineLevel="1">
      <c r="A515" s="37"/>
      <c r="B515" s="101">
        <v>114321</v>
      </c>
      <c r="C515" s="136" t="s">
        <v>127</v>
      </c>
      <c r="D515" s="640" t="s">
        <v>243</v>
      </c>
      <c r="E515" s="614">
        <v>62</v>
      </c>
      <c r="F515" s="614"/>
      <c r="G515" s="614"/>
      <c r="H515" s="614"/>
      <c r="I515" s="56"/>
      <c r="J515" s="56"/>
      <c r="K515" s="56"/>
      <c r="L515" s="56"/>
      <c r="M515" s="18"/>
      <c r="N515" s="3"/>
      <c r="O515" s="3"/>
      <c r="P515" s="3"/>
      <c r="Q515" s="3"/>
      <c r="R515" s="3"/>
      <c r="S515" s="3"/>
      <c r="T515" s="3"/>
      <c r="U515" s="3"/>
    </row>
    <row r="516" spans="1:21" ht="15" outlineLevel="1">
      <c r="A516" s="37"/>
      <c r="B516" s="101">
        <v>25321</v>
      </c>
      <c r="C516" s="136" t="s">
        <v>128</v>
      </c>
      <c r="D516" s="640" t="s">
        <v>243</v>
      </c>
      <c r="E516" s="614">
        <v>7</v>
      </c>
      <c r="F516" s="614"/>
      <c r="G516" s="614"/>
      <c r="H516" s="614"/>
      <c r="I516" s="56"/>
      <c r="J516" s="56"/>
      <c r="K516" s="56"/>
      <c r="L516" s="56"/>
      <c r="M516" s="18"/>
      <c r="N516" s="3"/>
      <c r="O516" s="3"/>
      <c r="P516" s="3"/>
      <c r="Q516" s="3"/>
      <c r="R516" s="3"/>
      <c r="S516" s="3"/>
      <c r="T516" s="3"/>
      <c r="U516" s="3"/>
    </row>
    <row r="517" spans="1:21" ht="15" outlineLevel="1">
      <c r="A517" s="37"/>
      <c r="B517" s="101">
        <v>27197</v>
      </c>
      <c r="C517" s="136" t="s">
        <v>129</v>
      </c>
      <c r="D517" s="624" t="s">
        <v>316</v>
      </c>
      <c r="E517" s="614">
        <v>765</v>
      </c>
      <c r="F517" s="614"/>
      <c r="G517" s="614"/>
      <c r="H517" s="614"/>
      <c r="I517" s="56"/>
      <c r="J517" s="56"/>
      <c r="K517" s="56"/>
      <c r="L517" s="56"/>
      <c r="M517" s="18"/>
      <c r="N517" s="3"/>
      <c r="O517" s="3"/>
      <c r="P517" s="3"/>
      <c r="Q517" s="3"/>
      <c r="R517" s="3"/>
      <c r="S517" s="3"/>
      <c r="T517" s="3"/>
      <c r="U517" s="3"/>
    </row>
    <row r="518" spans="1:21" ht="15" outlineLevel="1">
      <c r="A518" s="37"/>
      <c r="B518" s="101">
        <v>58167</v>
      </c>
      <c r="C518" s="136" t="s">
        <v>130</v>
      </c>
      <c r="D518" s="640" t="s">
        <v>243</v>
      </c>
      <c r="E518" s="614">
        <v>6</v>
      </c>
      <c r="F518" s="614"/>
      <c r="G518" s="614"/>
      <c r="H518" s="614"/>
      <c r="I518" s="56"/>
      <c r="J518" s="56"/>
      <c r="K518" s="56"/>
      <c r="L518" s="56"/>
      <c r="M518" s="18"/>
      <c r="N518" s="3"/>
      <c r="O518" s="3"/>
      <c r="P518" s="3"/>
      <c r="Q518" s="3"/>
      <c r="R518" s="3"/>
      <c r="S518" s="3"/>
      <c r="T518" s="3"/>
      <c r="U518" s="3"/>
    </row>
    <row r="519" spans="1:21">
      <c r="A519" s="37"/>
      <c r="B519" s="272" t="s">
        <v>370</v>
      </c>
      <c r="C519" s="77"/>
      <c r="D519" s="624"/>
      <c r="E519" s="614"/>
      <c r="F519" s="614"/>
      <c r="G519" s="614"/>
      <c r="H519" s="614"/>
      <c r="I519" s="56"/>
      <c r="J519" s="56"/>
      <c r="K519" s="56"/>
      <c r="L519" s="56"/>
      <c r="M519" s="18"/>
      <c r="N519" s="3"/>
      <c r="O519" s="3"/>
      <c r="P519" s="3"/>
      <c r="Q519" s="3"/>
      <c r="R519" s="3"/>
      <c r="S519" s="3"/>
      <c r="T519" s="3"/>
      <c r="U519" s="3"/>
    </row>
    <row r="520" spans="1:21" ht="15" outlineLevel="1">
      <c r="A520" s="37"/>
      <c r="B520" s="101">
        <v>27731</v>
      </c>
      <c r="C520" s="136" t="s">
        <v>307</v>
      </c>
      <c r="D520" s="640" t="s">
        <v>243</v>
      </c>
      <c r="E520" s="614">
        <v>34</v>
      </c>
      <c r="F520" s="614"/>
      <c r="G520" s="614"/>
      <c r="H520" s="614"/>
      <c r="I520" s="56"/>
      <c r="J520" s="56"/>
      <c r="K520" s="56"/>
      <c r="L520" s="56"/>
      <c r="M520" s="18"/>
    </row>
    <row r="521" spans="1:21" ht="15" outlineLevel="1">
      <c r="A521" s="37"/>
      <c r="B521" s="101">
        <v>38209</v>
      </c>
      <c r="C521" s="136" t="s">
        <v>308</v>
      </c>
      <c r="D521" s="640" t="s">
        <v>243</v>
      </c>
      <c r="E521" s="614">
        <v>15</v>
      </c>
      <c r="F521" s="614"/>
      <c r="G521" s="614"/>
      <c r="H521" s="614"/>
      <c r="I521" s="56"/>
      <c r="J521" s="56"/>
      <c r="K521" s="56"/>
      <c r="L521" s="56"/>
      <c r="M521" s="18"/>
    </row>
    <row r="522" spans="1:21" ht="15" outlineLevel="1">
      <c r="A522" s="37"/>
      <c r="B522" s="101">
        <v>76490</v>
      </c>
      <c r="C522" s="136" t="s">
        <v>309</v>
      </c>
      <c r="D522" s="640" t="s">
        <v>243</v>
      </c>
      <c r="E522" s="614">
        <v>8</v>
      </c>
      <c r="F522" s="614"/>
      <c r="G522" s="614"/>
      <c r="H522" s="614"/>
      <c r="I522" s="56"/>
      <c r="J522" s="56"/>
      <c r="K522" s="56"/>
      <c r="L522" s="56"/>
      <c r="M522" s="18"/>
    </row>
    <row r="523" spans="1:21">
      <c r="A523" s="37"/>
      <c r="B523" s="61" t="s">
        <v>328</v>
      </c>
      <c r="C523" s="56"/>
      <c r="D523" s="192"/>
      <c r="E523" s="614"/>
      <c r="F523" s="614"/>
      <c r="G523" s="614"/>
      <c r="H523" s="614"/>
      <c r="I523" s="56"/>
      <c r="J523" s="56"/>
      <c r="K523" s="56"/>
      <c r="L523" s="56"/>
      <c r="M523" s="18"/>
    </row>
    <row r="524" spans="1:21" s="148" customFormat="1" outlineLevel="1">
      <c r="A524" s="37"/>
      <c r="B524" s="101">
        <v>68265</v>
      </c>
      <c r="C524" s="192" t="s">
        <v>329</v>
      </c>
      <c r="D524" s="624" t="s">
        <v>252</v>
      </c>
      <c r="E524" s="614">
        <v>1.77</v>
      </c>
      <c r="F524" s="614"/>
      <c r="G524" s="614"/>
      <c r="H524" s="614"/>
      <c r="I524" s="192"/>
      <c r="J524" s="192"/>
      <c r="K524" s="192"/>
      <c r="L524" s="192"/>
      <c r="M524" s="138"/>
      <c r="N524" s="246"/>
      <c r="O524" s="246"/>
      <c r="P524" s="246"/>
      <c r="Q524" s="246"/>
      <c r="R524" s="246"/>
      <c r="S524" s="246"/>
      <c r="T524" s="246"/>
      <c r="U524" s="246"/>
    </row>
    <row r="525" spans="1:21" s="148" customFormat="1" outlineLevel="1">
      <c r="A525" s="37"/>
      <c r="B525" s="101">
        <v>65293</v>
      </c>
      <c r="C525" s="192" t="s">
        <v>330</v>
      </c>
      <c r="D525" s="624" t="s">
        <v>252</v>
      </c>
      <c r="E525" s="614">
        <v>1.77</v>
      </c>
      <c r="F525" s="614"/>
      <c r="G525" s="614"/>
      <c r="H525" s="614"/>
      <c r="I525" s="192"/>
      <c r="J525" s="192"/>
      <c r="K525" s="192"/>
      <c r="L525" s="192"/>
      <c r="M525" s="138"/>
      <c r="N525" s="246"/>
      <c r="O525" s="246"/>
      <c r="P525" s="246"/>
      <c r="Q525" s="246"/>
      <c r="R525" s="246"/>
      <c r="S525" s="246"/>
      <c r="T525" s="246"/>
      <c r="U525" s="246"/>
    </row>
    <row r="526" spans="1:21" s="148" customFormat="1" outlineLevel="1">
      <c r="A526" s="37"/>
      <c r="B526" s="101">
        <v>24532</v>
      </c>
      <c r="C526" s="192" t="s">
        <v>509</v>
      </c>
      <c r="D526" s="624" t="s">
        <v>252</v>
      </c>
      <c r="E526" s="614">
        <v>1.56</v>
      </c>
      <c r="F526" s="614"/>
      <c r="G526" s="614"/>
      <c r="H526" s="614"/>
      <c r="I526" s="192"/>
      <c r="J526" s="192"/>
      <c r="K526" s="192"/>
      <c r="L526" s="192"/>
      <c r="M526" s="138"/>
      <c r="N526" s="246"/>
      <c r="O526" s="246"/>
      <c r="P526" s="246"/>
      <c r="Q526" s="246"/>
      <c r="R526" s="246"/>
      <c r="S526" s="246"/>
      <c r="T526" s="246"/>
      <c r="U526" s="246"/>
    </row>
    <row r="527" spans="1:21" s="148" customFormat="1" outlineLevel="1">
      <c r="A527" s="37"/>
      <c r="B527" s="101">
        <v>24379</v>
      </c>
      <c r="C527" s="192" t="s">
        <v>510</v>
      </c>
      <c r="D527" s="624" t="s">
        <v>252</v>
      </c>
      <c r="E527" s="614">
        <v>1.32</v>
      </c>
      <c r="F527" s="614"/>
      <c r="G527" s="614"/>
      <c r="H527" s="614"/>
      <c r="I527" s="192"/>
      <c r="J527" s="192"/>
      <c r="K527" s="192"/>
      <c r="L527" s="192"/>
      <c r="M527" s="138"/>
      <c r="N527" s="246"/>
      <c r="O527" s="246"/>
      <c r="P527" s="246"/>
      <c r="Q527" s="246"/>
      <c r="R527" s="246"/>
      <c r="S527" s="246"/>
      <c r="T527" s="246"/>
      <c r="U527" s="246"/>
    </row>
    <row r="528" spans="1:21" s="148" customFormat="1" outlineLevel="1">
      <c r="A528" s="37"/>
      <c r="B528" s="101">
        <v>29138</v>
      </c>
      <c r="C528" s="192" t="s">
        <v>511</v>
      </c>
      <c r="D528" s="624" t="s">
        <v>252</v>
      </c>
      <c r="E528" s="614">
        <v>1.89</v>
      </c>
      <c r="F528" s="614"/>
      <c r="G528" s="614"/>
      <c r="H528" s="614"/>
      <c r="I528" s="192"/>
      <c r="J528" s="192"/>
      <c r="K528" s="192"/>
      <c r="L528" s="192"/>
      <c r="M528" s="138"/>
      <c r="N528" s="246"/>
      <c r="O528" s="246"/>
      <c r="P528" s="246"/>
      <c r="Q528" s="246"/>
      <c r="R528" s="246"/>
      <c r="S528" s="246"/>
      <c r="T528" s="246"/>
      <c r="U528" s="246"/>
    </row>
    <row r="529" spans="1:21">
      <c r="A529" s="37"/>
      <c r="B529" s="61" t="s">
        <v>331</v>
      </c>
      <c r="C529" s="56"/>
      <c r="D529" s="624"/>
      <c r="E529" s="614"/>
      <c r="F529" s="614"/>
      <c r="G529" s="614"/>
      <c r="H529" s="614"/>
      <c r="I529" s="56"/>
      <c r="J529" s="56"/>
      <c r="K529" s="56"/>
      <c r="L529" s="56"/>
      <c r="M529" s="18"/>
    </row>
    <row r="530" spans="1:21" s="148" customFormat="1" outlineLevel="1">
      <c r="A530" s="37"/>
      <c r="B530" s="101">
        <v>1126</v>
      </c>
      <c r="C530" s="60" t="s">
        <v>86</v>
      </c>
      <c r="D530" s="624" t="s">
        <v>252</v>
      </c>
      <c r="E530" s="614">
        <v>1.56</v>
      </c>
      <c r="F530" s="614"/>
      <c r="G530" s="614"/>
      <c r="H530" s="614"/>
      <c r="I530" s="192"/>
      <c r="J530" s="192"/>
      <c r="K530" s="192"/>
      <c r="L530" s="192"/>
      <c r="M530" s="138"/>
      <c r="N530" s="246"/>
      <c r="O530" s="246"/>
      <c r="P530" s="246"/>
      <c r="Q530" s="246"/>
      <c r="R530" s="246"/>
      <c r="S530" s="246"/>
      <c r="T530" s="246"/>
      <c r="U530" s="246"/>
    </row>
    <row r="531" spans="1:21" s="148" customFormat="1" outlineLevel="1">
      <c r="A531" s="37"/>
      <c r="B531" s="101">
        <v>1776</v>
      </c>
      <c r="C531" s="60" t="s">
        <v>87</v>
      </c>
      <c r="D531" s="624" t="s">
        <v>252</v>
      </c>
      <c r="E531" s="614">
        <v>1.32</v>
      </c>
      <c r="F531" s="614"/>
      <c r="G531" s="614"/>
      <c r="H531" s="614"/>
      <c r="I531" s="192"/>
      <c r="J531" s="192"/>
      <c r="K531" s="192"/>
      <c r="L531" s="192"/>
      <c r="M531" s="138"/>
      <c r="N531" s="246"/>
      <c r="O531" s="246"/>
      <c r="P531" s="246"/>
      <c r="Q531" s="246"/>
      <c r="R531" s="246"/>
      <c r="S531" s="246"/>
      <c r="T531" s="246"/>
      <c r="U531" s="246"/>
    </row>
    <row r="532" spans="1:21" s="148" customFormat="1" outlineLevel="1">
      <c r="A532" s="37"/>
      <c r="B532" s="101">
        <v>112</v>
      </c>
      <c r="C532" s="60" t="s">
        <v>88</v>
      </c>
      <c r="D532" s="624" t="s">
        <v>252</v>
      </c>
      <c r="E532" s="614">
        <v>1.77</v>
      </c>
      <c r="F532" s="614"/>
      <c r="G532" s="614"/>
      <c r="H532" s="614"/>
      <c r="I532" s="192"/>
      <c r="J532" s="192"/>
      <c r="K532" s="192"/>
      <c r="L532" s="192"/>
      <c r="M532" s="138"/>
      <c r="N532" s="246"/>
      <c r="O532" s="246"/>
      <c r="P532" s="246"/>
      <c r="Q532" s="246"/>
      <c r="R532" s="246"/>
      <c r="S532" s="246"/>
      <c r="T532" s="246"/>
      <c r="U532" s="246"/>
    </row>
    <row r="533" spans="1:21" s="148" customFormat="1" outlineLevel="1">
      <c r="A533" s="37"/>
      <c r="B533" s="101">
        <v>113</v>
      </c>
      <c r="C533" s="60" t="s">
        <v>225</v>
      </c>
      <c r="D533" s="624" t="s">
        <v>252</v>
      </c>
      <c r="E533" s="614">
        <v>1.77</v>
      </c>
      <c r="F533" s="614"/>
      <c r="G533" s="614"/>
      <c r="H533" s="614"/>
      <c r="I533" s="192"/>
      <c r="J533" s="192"/>
      <c r="K533" s="192"/>
      <c r="L533" s="192"/>
      <c r="M533" s="138"/>
      <c r="N533" s="246"/>
      <c r="O533" s="246"/>
      <c r="P533" s="246"/>
      <c r="Q533" s="246"/>
      <c r="R533" s="246"/>
      <c r="S533" s="246"/>
      <c r="T533" s="246"/>
      <c r="U533" s="246"/>
    </row>
    <row r="534" spans="1:21" s="148" customFormat="1" outlineLevel="1">
      <c r="A534" s="37"/>
      <c r="B534" s="101">
        <v>169</v>
      </c>
      <c r="C534" s="60" t="s">
        <v>226</v>
      </c>
      <c r="D534" s="624" t="s">
        <v>252</v>
      </c>
      <c r="E534" s="614">
        <v>1.89</v>
      </c>
      <c r="F534" s="614"/>
      <c r="G534" s="614"/>
      <c r="H534" s="614"/>
      <c r="I534" s="192"/>
      <c r="J534" s="192"/>
      <c r="K534" s="192"/>
      <c r="L534" s="192"/>
      <c r="M534" s="138"/>
      <c r="N534" s="246"/>
      <c r="O534" s="246"/>
      <c r="P534" s="246"/>
      <c r="Q534" s="246"/>
      <c r="R534" s="246"/>
      <c r="S534" s="246"/>
      <c r="T534" s="246"/>
      <c r="U534" s="246"/>
    </row>
    <row r="539" spans="1:21">
      <c r="A539" s="4" t="s">
        <v>371</v>
      </c>
      <c r="B539" s="3"/>
      <c r="C539" s="5" t="s">
        <v>32</v>
      </c>
      <c r="M539" s="5"/>
      <c r="N539" s="3"/>
      <c r="O539" s="3"/>
      <c r="P539" s="3"/>
      <c r="Q539" s="3"/>
      <c r="R539" s="3"/>
      <c r="S539" s="3"/>
      <c r="T539" s="3"/>
      <c r="U539" s="3"/>
    </row>
    <row r="540" spans="1:21">
      <c r="A540" s="4" t="s">
        <v>372</v>
      </c>
      <c r="B540" s="3"/>
      <c r="C540" s="5" t="s">
        <v>33</v>
      </c>
      <c r="M540" s="5"/>
      <c r="N540" s="3"/>
      <c r="O540" s="3"/>
      <c r="P540" s="3"/>
      <c r="Q540" s="3"/>
      <c r="R540" s="3"/>
      <c r="S540" s="3"/>
      <c r="T540" s="3"/>
      <c r="U540" s="3"/>
    </row>
    <row r="541" spans="1:21">
      <c r="A541" s="4" t="s">
        <v>373</v>
      </c>
      <c r="B541" s="3"/>
      <c r="C541" s="5" t="s">
        <v>34</v>
      </c>
      <c r="M541" s="5"/>
      <c r="N541" s="3"/>
      <c r="O541" s="3"/>
      <c r="P541" s="3"/>
      <c r="Q541" s="3"/>
      <c r="R541" s="3"/>
      <c r="S541" s="3"/>
      <c r="T541" s="3"/>
      <c r="U541" s="3"/>
    </row>
  </sheetData>
  <autoFilter ref="A11:L534"/>
  <sortState ref="A401:M404">
    <sortCondition ref="I401:I404"/>
    <sortCondition ref="C401:C404"/>
  </sortState>
  <mergeCells count="3">
    <mergeCell ref="B8:C8"/>
    <mergeCell ref="B12:D12"/>
    <mergeCell ref="D8:L8"/>
  </mergeCells>
  <phoneticPr fontId="12" type="noConversion"/>
  <dataValidations count="1">
    <dataValidation type="list" allowBlank="1" showInputMessage="1" showErrorMessage="1" sqref="A12:A534">
      <formula1>$A$538:$A$541</formula1>
    </dataValidation>
  </dataValidations>
  <hyperlinks>
    <hyperlink ref="D2" r:id="rId1"/>
    <hyperlink ref="D1" r:id="rId2"/>
    <hyperlink ref="D3" r:id="rId3"/>
  </hyperlinks>
  <pageMargins left="0.75" right="0.75" top="1" bottom="1" header="0.5" footer="0.5"/>
  <pageSetup paperSize="9" scale="48" fitToHeight="30" orientation="landscape" r:id="rId4"/>
  <headerFooter alignWithMargins="0">
    <oddFooter>Страница &amp;P из &amp;N</oddFooter>
  </headerFooter>
  <rowBreaks count="7" manualBreakCount="7">
    <brk id="152" max="12" man="1"/>
    <brk id="154" max="12" man="1"/>
    <brk id="191" max="12" man="1"/>
    <brk id="211" max="12" man="1"/>
    <brk id="212" max="12" man="1"/>
    <brk id="380" max="12" man="1"/>
    <brk id="406" max="12" man="1"/>
  </rowBrea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368"/>
  <sheetViews>
    <sheetView showGridLines="0" showRuler="0" zoomScale="85" zoomScaleNormal="85" workbookViewId="0">
      <pane ySplit="11" topLeftCell="A12" activePane="bottomLeft" state="frozen"/>
      <selection pane="bottomLeft" activeCell="G11" sqref="F11:G11"/>
    </sheetView>
  </sheetViews>
  <sheetFormatPr defaultColWidth="9.140625" defaultRowHeight="12.75"/>
  <cols>
    <col min="1" max="1" width="17.85546875" style="35" customWidth="1"/>
    <col min="2" max="2" width="9.7109375" style="4" customWidth="1"/>
    <col min="3" max="3" width="105.28515625" style="3" customWidth="1"/>
    <col min="4" max="4" width="10.5703125" style="3" customWidth="1"/>
    <col min="5" max="5" width="14" style="3" customWidth="1"/>
    <col min="6" max="12" width="10.5703125" style="3" customWidth="1"/>
    <col min="13" max="13" width="40.5703125" style="3" customWidth="1"/>
    <col min="14" max="21" width="9.140625" style="34"/>
    <col min="22" max="16384" width="9.140625" style="3"/>
  </cols>
  <sheetData>
    <row r="1" spans="1:21" s="6" customFormat="1">
      <c r="A1" s="48"/>
      <c r="B1" s="7"/>
      <c r="D1" s="8" t="s">
        <v>218</v>
      </c>
      <c r="E1" s="9"/>
      <c r="F1" s="9"/>
      <c r="G1" s="9"/>
      <c r="H1" s="9"/>
      <c r="I1" s="9"/>
      <c r="J1" s="9"/>
      <c r="K1" s="9"/>
      <c r="L1" s="9"/>
    </row>
    <row r="2" spans="1:21" s="6" customFormat="1">
      <c r="A2" s="48"/>
      <c r="B2" s="7"/>
      <c r="D2" s="8" t="s">
        <v>97</v>
      </c>
      <c r="E2" s="9"/>
      <c r="F2" s="9"/>
      <c r="G2" s="9"/>
      <c r="H2" s="9"/>
      <c r="I2" s="9"/>
      <c r="J2" s="9"/>
      <c r="K2" s="9"/>
      <c r="L2" s="9"/>
    </row>
    <row r="3" spans="1:21" s="6" customFormat="1">
      <c r="A3" s="48"/>
      <c r="B3" s="7"/>
      <c r="D3" s="8" t="s">
        <v>92</v>
      </c>
      <c r="E3" s="9"/>
      <c r="F3" s="9"/>
      <c r="G3" s="9"/>
      <c r="H3" s="9"/>
      <c r="I3" s="9"/>
      <c r="J3" s="9"/>
      <c r="K3" s="9"/>
      <c r="L3" s="9"/>
    </row>
    <row r="4" spans="1:21" s="6" customFormat="1">
      <c r="A4" s="48"/>
      <c r="B4" s="7"/>
      <c r="D4" s="8"/>
      <c r="E4" s="9"/>
      <c r="F4" s="9"/>
      <c r="G4" s="9"/>
      <c r="H4" s="9"/>
      <c r="I4" s="9"/>
      <c r="J4" s="9"/>
      <c r="K4" s="9"/>
      <c r="L4" s="9"/>
    </row>
    <row r="5" spans="1:21" s="6" customFormat="1">
      <c r="A5" s="48"/>
      <c r="B5" s="7"/>
      <c r="D5" s="8"/>
      <c r="E5" s="9"/>
      <c r="F5" s="9"/>
      <c r="G5" s="9"/>
      <c r="H5" s="9"/>
      <c r="I5" s="9"/>
      <c r="J5" s="9"/>
      <c r="K5" s="9"/>
      <c r="L5" s="9"/>
    </row>
    <row r="6" spans="1:21">
      <c r="B6" s="3"/>
      <c r="D6" s="2"/>
      <c r="N6" s="3"/>
      <c r="O6" s="3"/>
      <c r="P6" s="3"/>
      <c r="Q6" s="3"/>
      <c r="R6" s="3"/>
      <c r="S6" s="3"/>
      <c r="T6" s="3"/>
      <c r="U6" s="3"/>
    </row>
    <row r="7" spans="1:21" s="6" customFormat="1">
      <c r="A7" s="48"/>
      <c r="B7" s="7"/>
      <c r="D7" s="10"/>
      <c r="E7" s="9"/>
      <c r="F7" s="9"/>
      <c r="G7" s="9"/>
      <c r="H7" s="9"/>
      <c r="I7" s="9"/>
      <c r="J7" s="9"/>
      <c r="K7" s="9"/>
      <c r="L7" s="9"/>
    </row>
    <row r="8" spans="1:21" s="6" customFormat="1">
      <c r="A8" s="37"/>
      <c r="B8" s="770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</row>
    <row r="9" spans="1:21" s="12" customFormat="1" ht="17.25" customHeight="1">
      <c r="A9" s="49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21" s="13" customFormat="1" ht="42" customHeight="1">
      <c r="A10" s="50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21" s="16" customFormat="1" ht="65.25" customHeight="1">
      <c r="A11" s="14" t="s">
        <v>359</v>
      </c>
      <c r="B11" s="14" t="s">
        <v>135</v>
      </c>
      <c r="C11" s="14" t="s">
        <v>136</v>
      </c>
      <c r="D11" s="14" t="s">
        <v>6</v>
      </c>
      <c r="E11" s="15" t="s">
        <v>363</v>
      </c>
      <c r="F11" s="15"/>
      <c r="G11" s="15"/>
      <c r="H11" s="15"/>
      <c r="I11" s="15"/>
      <c r="J11" s="15"/>
      <c r="K11" s="15"/>
      <c r="L11" s="15"/>
      <c r="M11" s="15" t="s">
        <v>147</v>
      </c>
      <c r="N11" s="36"/>
      <c r="O11" s="36"/>
      <c r="P11" s="36"/>
      <c r="Q11" s="36"/>
      <c r="R11" s="36"/>
      <c r="S11" s="36"/>
      <c r="T11" s="36"/>
      <c r="U11" s="36"/>
    </row>
    <row r="12" spans="1:21" s="16" customFormat="1" ht="12.75" customHeight="1">
      <c r="A12" s="87"/>
      <c r="B12" s="323" t="s">
        <v>50</v>
      </c>
      <c r="C12" s="319"/>
      <c r="D12" s="319"/>
      <c r="E12" s="85"/>
      <c r="F12" s="52"/>
      <c r="G12" s="53"/>
      <c r="H12" s="52"/>
      <c r="I12" s="52"/>
      <c r="J12" s="52"/>
      <c r="K12" s="52"/>
      <c r="L12" s="52"/>
      <c r="M12" s="126"/>
      <c r="N12" s="65"/>
      <c r="O12" s="65"/>
      <c r="P12" s="65"/>
      <c r="Q12" s="65"/>
      <c r="R12" s="65"/>
      <c r="S12" s="65"/>
      <c r="T12" s="65"/>
      <c r="U12" s="65"/>
    </row>
    <row r="13" spans="1:21">
      <c r="A13" s="87"/>
      <c r="B13" s="159">
        <v>119812</v>
      </c>
      <c r="C13" s="315" t="s">
        <v>571</v>
      </c>
      <c r="D13" s="17" t="s">
        <v>316</v>
      </c>
      <c r="E13" s="86"/>
      <c r="F13" s="52"/>
      <c r="G13" s="52"/>
      <c r="H13" s="52"/>
      <c r="I13" s="52"/>
      <c r="J13" s="52"/>
      <c r="K13" s="52"/>
      <c r="L13" s="52"/>
      <c r="M13" s="54"/>
      <c r="N13" s="3"/>
      <c r="O13" s="3"/>
      <c r="P13" s="3"/>
      <c r="Q13" s="3"/>
      <c r="R13" s="3"/>
      <c r="S13" s="3"/>
      <c r="T13" s="3"/>
      <c r="U13" s="3"/>
    </row>
    <row r="14" spans="1:21">
      <c r="A14" s="87"/>
      <c r="B14" s="159">
        <v>119813</v>
      </c>
      <c r="C14" s="315" t="s">
        <v>572</v>
      </c>
      <c r="D14" s="17" t="s">
        <v>316</v>
      </c>
      <c r="E14" s="86"/>
      <c r="F14" s="52"/>
      <c r="G14" s="52"/>
      <c r="H14" s="52"/>
      <c r="I14" s="52"/>
      <c r="J14" s="52"/>
      <c r="K14" s="52"/>
      <c r="L14" s="52"/>
      <c r="M14" s="54"/>
      <c r="N14" s="3"/>
      <c r="O14" s="3"/>
      <c r="P14" s="3"/>
      <c r="Q14" s="3"/>
      <c r="R14" s="3"/>
      <c r="S14" s="3"/>
      <c r="T14" s="3"/>
      <c r="U14" s="3"/>
    </row>
    <row r="15" spans="1:21" s="28" customFormat="1">
      <c r="A15" s="87"/>
      <c r="B15" s="159">
        <v>121472</v>
      </c>
      <c r="C15" s="315" t="s">
        <v>573</v>
      </c>
      <c r="D15" s="17" t="s">
        <v>316</v>
      </c>
      <c r="E15" s="86"/>
      <c r="F15" s="52"/>
      <c r="G15" s="52"/>
      <c r="H15" s="52"/>
      <c r="I15" s="52"/>
      <c r="J15" s="52"/>
      <c r="K15" s="52"/>
      <c r="L15" s="52"/>
      <c r="M15" s="54"/>
    </row>
    <row r="16" spans="1:21" s="28" customFormat="1">
      <c r="A16" s="87"/>
      <c r="B16" s="159">
        <v>121474</v>
      </c>
      <c r="C16" s="315" t="s">
        <v>574</v>
      </c>
      <c r="D16" s="17" t="s">
        <v>316</v>
      </c>
      <c r="E16" s="86"/>
      <c r="F16" s="52"/>
      <c r="G16" s="52"/>
      <c r="H16" s="52"/>
      <c r="I16" s="52"/>
      <c r="J16" s="52"/>
      <c r="K16" s="52"/>
      <c r="L16" s="52"/>
      <c r="M16" s="72"/>
    </row>
    <row r="17" spans="1:21" s="16" customFormat="1" ht="12.75" customHeight="1">
      <c r="A17" s="197"/>
      <c r="B17" s="422" t="s">
        <v>52</v>
      </c>
      <c r="C17" s="403"/>
      <c r="D17" s="403"/>
      <c r="E17" s="68"/>
      <c r="F17" s="158"/>
      <c r="G17" s="247"/>
      <c r="H17" s="158"/>
      <c r="I17" s="158"/>
      <c r="J17" s="52"/>
      <c r="K17" s="52"/>
      <c r="L17" s="52"/>
      <c r="M17" s="18"/>
      <c r="N17" s="65"/>
      <c r="O17" s="65"/>
      <c r="P17" s="65"/>
      <c r="Q17" s="65"/>
      <c r="R17" s="65"/>
      <c r="S17" s="65"/>
      <c r="T17" s="65"/>
      <c r="U17" s="65"/>
    </row>
    <row r="18" spans="1:21" s="28" customFormat="1">
      <c r="A18" s="197"/>
      <c r="B18" s="159">
        <v>132840</v>
      </c>
      <c r="C18" s="315" t="s">
        <v>854</v>
      </c>
      <c r="D18" s="150" t="s">
        <v>243</v>
      </c>
      <c r="E18" s="402"/>
      <c r="F18" s="158"/>
      <c r="G18" s="158"/>
      <c r="H18" s="158"/>
      <c r="I18" s="158"/>
      <c r="J18" s="52"/>
      <c r="K18" s="52"/>
      <c r="L18" s="52"/>
      <c r="M18" s="18"/>
    </row>
    <row r="19" spans="1:21" s="28" customFormat="1">
      <c r="A19" s="417"/>
      <c r="B19" s="277">
        <v>133602</v>
      </c>
      <c r="C19" s="418" t="s">
        <v>867</v>
      </c>
      <c r="D19" s="419" t="s">
        <v>243</v>
      </c>
      <c r="E19" s="420"/>
      <c r="F19" s="421"/>
      <c r="G19" s="421"/>
      <c r="H19" s="440"/>
      <c r="I19" s="434"/>
      <c r="J19" s="52"/>
      <c r="K19" s="52"/>
      <c r="L19" s="52"/>
      <c r="M19" s="18"/>
    </row>
    <row r="20" spans="1:21" s="28" customFormat="1">
      <c r="A20" s="87" t="s">
        <v>360</v>
      </c>
      <c r="B20" s="100">
        <v>110118</v>
      </c>
      <c r="C20" s="88" t="s">
        <v>341</v>
      </c>
      <c r="D20" s="150" t="s">
        <v>243</v>
      </c>
      <c r="E20" s="86"/>
      <c r="F20" s="52"/>
      <c r="G20" s="52"/>
      <c r="H20" s="441"/>
      <c r="I20" s="434"/>
      <c r="J20" s="52"/>
      <c r="K20" s="52"/>
      <c r="L20" s="52"/>
      <c r="M20" s="18"/>
    </row>
    <row r="21" spans="1:21" s="28" customFormat="1">
      <c r="A21" s="87" t="s">
        <v>360</v>
      </c>
      <c r="B21" s="100">
        <v>110119</v>
      </c>
      <c r="C21" s="88" t="s">
        <v>12</v>
      </c>
      <c r="D21" s="150" t="s">
        <v>243</v>
      </c>
      <c r="E21" s="86"/>
      <c r="F21" s="52"/>
      <c r="G21" s="52"/>
      <c r="H21" s="441"/>
      <c r="I21" s="434"/>
      <c r="J21" s="52"/>
      <c r="K21" s="52"/>
      <c r="L21" s="52"/>
      <c r="M21" s="18"/>
    </row>
    <row r="22" spans="1:21" s="28" customFormat="1">
      <c r="A22" s="87" t="s">
        <v>360</v>
      </c>
      <c r="B22" s="100">
        <v>139198</v>
      </c>
      <c r="C22" s="138" t="s">
        <v>569</v>
      </c>
      <c r="D22" s="17" t="s">
        <v>316</v>
      </c>
      <c r="E22" s="86"/>
      <c r="F22" s="52"/>
      <c r="G22" s="199"/>
      <c r="H22" s="200"/>
      <c r="I22" s="434"/>
      <c r="J22" s="52"/>
      <c r="K22" s="52"/>
      <c r="L22" s="52"/>
      <c r="M22" s="18"/>
    </row>
    <row r="23" spans="1:21" s="28" customFormat="1">
      <c r="A23" s="87" t="s">
        <v>360</v>
      </c>
      <c r="B23" s="100">
        <v>139199</v>
      </c>
      <c r="C23" s="138" t="s">
        <v>570</v>
      </c>
      <c r="D23" s="17" t="s">
        <v>316</v>
      </c>
      <c r="E23" s="86"/>
      <c r="F23" s="52"/>
      <c r="G23" s="199"/>
      <c r="H23" s="200"/>
      <c r="I23" s="434"/>
      <c r="J23" s="52"/>
      <c r="K23" s="52"/>
      <c r="L23" s="52"/>
      <c r="M23" s="18"/>
    </row>
    <row r="24" spans="1:21" s="28" customFormat="1">
      <c r="A24" s="87" t="s">
        <v>360</v>
      </c>
      <c r="B24" s="196">
        <v>110129</v>
      </c>
      <c r="C24" s="88" t="s">
        <v>13</v>
      </c>
      <c r="D24" s="17" t="s">
        <v>316</v>
      </c>
      <c r="E24" s="86"/>
      <c r="F24" s="52"/>
      <c r="G24" s="198"/>
      <c r="H24" s="198"/>
      <c r="I24" s="434"/>
      <c r="J24" s="52"/>
      <c r="K24" s="52"/>
      <c r="L24" s="52"/>
      <c r="M24" s="18"/>
    </row>
    <row r="25" spans="1:21" s="28" customFormat="1">
      <c r="A25" s="87" t="s">
        <v>360</v>
      </c>
      <c r="B25" s="196">
        <v>110130</v>
      </c>
      <c r="C25" s="88" t="s">
        <v>57</v>
      </c>
      <c r="D25" s="17" t="s">
        <v>316</v>
      </c>
      <c r="E25" s="86"/>
      <c r="F25" s="52"/>
      <c r="G25" s="198"/>
      <c r="H25" s="198"/>
      <c r="I25" s="434"/>
      <c r="J25" s="52"/>
      <c r="K25" s="52"/>
      <c r="L25" s="52"/>
      <c r="M25" s="18"/>
    </row>
    <row r="26" spans="1:21" s="16" customFormat="1" ht="12.75" customHeight="1">
      <c r="A26" s="87"/>
      <c r="B26" s="323" t="s">
        <v>220</v>
      </c>
      <c r="C26" s="319"/>
      <c r="D26" s="319"/>
      <c r="E26" s="85"/>
      <c r="F26" s="52"/>
      <c r="G26" s="53"/>
      <c r="H26" s="52"/>
      <c r="I26" s="52"/>
      <c r="J26" s="52"/>
      <c r="K26" s="52"/>
      <c r="L26" s="52"/>
      <c r="M26" s="18"/>
      <c r="N26" s="65"/>
      <c r="O26" s="65"/>
      <c r="P26" s="65"/>
      <c r="Q26" s="65"/>
      <c r="R26" s="65"/>
      <c r="S26" s="65"/>
      <c r="T26" s="65"/>
      <c r="U26" s="65"/>
    </row>
    <row r="27" spans="1:21" s="28" customFormat="1">
      <c r="A27" s="87" t="s">
        <v>360</v>
      </c>
      <c r="B27" s="100">
        <v>115941</v>
      </c>
      <c r="C27" s="88" t="s">
        <v>343</v>
      </c>
      <c r="D27" s="17" t="s">
        <v>316</v>
      </c>
      <c r="E27" s="86"/>
      <c r="F27" s="52"/>
      <c r="G27" s="52"/>
      <c r="H27" s="158"/>
      <c r="I27" s="158"/>
      <c r="J27" s="52"/>
      <c r="K27" s="52"/>
      <c r="L27" s="52"/>
      <c r="M27" s="18"/>
    </row>
    <row r="28" spans="1:21" s="28" customFormat="1">
      <c r="A28" s="87" t="s">
        <v>360</v>
      </c>
      <c r="B28" s="100">
        <v>115943</v>
      </c>
      <c r="C28" s="88" t="s">
        <v>344</v>
      </c>
      <c r="D28" s="17" t="s">
        <v>316</v>
      </c>
      <c r="E28" s="86"/>
      <c r="F28" s="52"/>
      <c r="G28" s="52"/>
      <c r="H28" s="158"/>
      <c r="I28" s="158"/>
      <c r="J28" s="52"/>
      <c r="K28" s="52"/>
      <c r="L28" s="52"/>
      <c r="M28" s="18"/>
    </row>
    <row r="29" spans="1:21" s="28" customFormat="1">
      <c r="A29" s="87" t="s">
        <v>360</v>
      </c>
      <c r="B29" s="100">
        <v>118503</v>
      </c>
      <c r="C29" s="88" t="s">
        <v>413</v>
      </c>
      <c r="D29" s="17" t="s">
        <v>316</v>
      </c>
      <c r="E29" s="86"/>
      <c r="F29" s="52"/>
      <c r="G29" s="52"/>
      <c r="H29" s="158"/>
      <c r="I29" s="158"/>
      <c r="J29" s="52"/>
      <c r="K29" s="52"/>
      <c r="L29" s="52"/>
      <c r="M29" s="18"/>
    </row>
    <row r="30" spans="1:21" s="16" customFormat="1" ht="12.75" customHeight="1">
      <c r="A30" s="87"/>
      <c r="B30" s="323" t="s">
        <v>55</v>
      </c>
      <c r="C30" s="319"/>
      <c r="D30" s="319"/>
      <c r="E30" s="85"/>
      <c r="F30" s="52"/>
      <c r="G30" s="53"/>
      <c r="H30" s="52"/>
      <c r="I30" s="52"/>
      <c r="J30" s="52"/>
      <c r="K30" s="52"/>
      <c r="L30" s="52"/>
      <c r="M30" s="18"/>
      <c r="N30" s="65"/>
      <c r="O30" s="65"/>
      <c r="P30" s="65"/>
      <c r="Q30" s="65"/>
      <c r="R30" s="65"/>
      <c r="S30" s="65"/>
      <c r="T30" s="65"/>
      <c r="U30" s="65"/>
    </row>
    <row r="31" spans="1:21" s="28" customFormat="1">
      <c r="A31" s="87" t="s">
        <v>360</v>
      </c>
      <c r="B31" s="100">
        <v>111151</v>
      </c>
      <c r="C31" s="88" t="s">
        <v>53</v>
      </c>
      <c r="D31" s="150" t="s">
        <v>243</v>
      </c>
      <c r="E31" s="86"/>
      <c r="F31" s="52"/>
      <c r="G31" s="52"/>
      <c r="H31" s="52"/>
      <c r="I31" s="52"/>
      <c r="J31" s="52"/>
      <c r="K31" s="52"/>
      <c r="L31" s="52"/>
      <c r="M31" s="18"/>
    </row>
    <row r="32" spans="1:21" s="28" customFormat="1">
      <c r="A32" s="87" t="s">
        <v>360</v>
      </c>
      <c r="B32" s="100">
        <v>111152</v>
      </c>
      <c r="C32" s="88" t="s">
        <v>54</v>
      </c>
      <c r="D32" s="150" t="s">
        <v>243</v>
      </c>
      <c r="E32" s="86"/>
      <c r="F32" s="52"/>
      <c r="G32" s="52"/>
      <c r="H32" s="52"/>
      <c r="I32" s="52"/>
      <c r="J32" s="52"/>
      <c r="K32" s="52"/>
      <c r="L32" s="52"/>
      <c r="M32" s="18"/>
    </row>
    <row r="33" spans="1:21" s="28" customFormat="1">
      <c r="A33" s="87" t="s">
        <v>360</v>
      </c>
      <c r="B33" s="100">
        <v>111155</v>
      </c>
      <c r="C33" s="88" t="s">
        <v>61</v>
      </c>
      <c r="D33" s="150" t="s">
        <v>243</v>
      </c>
      <c r="E33" s="86"/>
      <c r="F33" s="52"/>
      <c r="G33" s="52"/>
      <c r="H33" s="52"/>
      <c r="I33" s="52"/>
      <c r="J33" s="52"/>
      <c r="K33" s="52"/>
      <c r="L33" s="52"/>
      <c r="M33" s="18"/>
    </row>
    <row r="34" spans="1:21" s="16" customFormat="1" ht="12.75" customHeight="1">
      <c r="A34" s="87"/>
      <c r="B34" s="323" t="s">
        <v>56</v>
      </c>
      <c r="C34" s="319"/>
      <c r="D34" s="319"/>
      <c r="E34" s="85"/>
      <c r="F34" s="52"/>
      <c r="G34" s="53"/>
      <c r="H34" s="52"/>
      <c r="I34" s="52"/>
      <c r="J34" s="52"/>
      <c r="K34" s="52"/>
      <c r="L34" s="52"/>
      <c r="M34" s="18"/>
      <c r="N34" s="65"/>
      <c r="O34" s="65"/>
      <c r="P34" s="65"/>
      <c r="Q34" s="65"/>
      <c r="R34" s="65"/>
      <c r="S34" s="65"/>
      <c r="T34" s="65"/>
      <c r="U34" s="65"/>
    </row>
    <row r="35" spans="1:21" s="28" customFormat="1">
      <c r="A35" s="87"/>
      <c r="B35" s="100">
        <v>111159</v>
      </c>
      <c r="C35" s="88" t="s">
        <v>62</v>
      </c>
      <c r="D35" s="17" t="s">
        <v>316</v>
      </c>
      <c r="E35" s="86"/>
      <c r="F35" s="52"/>
      <c r="G35" s="52"/>
      <c r="H35" s="52"/>
      <c r="I35" s="52"/>
      <c r="J35" s="52"/>
      <c r="K35" s="52"/>
      <c r="L35" s="52"/>
      <c r="M35" s="18"/>
    </row>
    <row r="36" spans="1:21">
      <c r="M36" s="127"/>
      <c r="N36" s="119"/>
    </row>
    <row r="37" spans="1:21" s="16" customFormat="1">
      <c r="A37" s="63"/>
      <c r="B37" s="63"/>
      <c r="C37" s="63"/>
      <c r="D37" s="63"/>
      <c r="E37" s="64"/>
      <c r="F37" s="64"/>
      <c r="G37" s="64"/>
      <c r="H37" s="64"/>
      <c r="I37" s="64"/>
      <c r="J37" s="64"/>
      <c r="K37" s="64"/>
      <c r="L37" s="64"/>
      <c r="M37" s="128"/>
      <c r="N37" s="65"/>
      <c r="O37" s="65"/>
      <c r="P37" s="65"/>
      <c r="Q37" s="65"/>
      <c r="R37" s="65"/>
      <c r="S37" s="65"/>
      <c r="T37" s="65"/>
      <c r="U37" s="65"/>
    </row>
    <row r="38" spans="1:21" customFormat="1" ht="15">
      <c r="A38" s="841" t="s">
        <v>364</v>
      </c>
      <c r="B38" s="841"/>
      <c r="C38" s="841"/>
      <c r="D38" s="841"/>
      <c r="E38" s="841"/>
      <c r="F38" s="841"/>
      <c r="M38" s="128"/>
    </row>
    <row r="39" spans="1:21" customFormat="1">
      <c r="A39" s="81"/>
      <c r="B39" s="82"/>
      <c r="C39" s="82"/>
      <c r="D39" s="82"/>
      <c r="E39" s="82"/>
      <c r="F39" s="82"/>
      <c r="M39" s="128"/>
    </row>
    <row r="40" spans="1:21" s="83" customFormat="1">
      <c r="A40" s="84" t="s">
        <v>365</v>
      </c>
      <c r="B40" s="842" t="s">
        <v>26</v>
      </c>
      <c r="C40" s="842"/>
      <c r="D40" s="842"/>
      <c r="E40" s="842"/>
      <c r="F40" s="842"/>
      <c r="M40" s="128"/>
    </row>
    <row r="41" spans="1:21" s="83" customFormat="1">
      <c r="A41" s="84" t="s">
        <v>27</v>
      </c>
      <c r="B41" s="842" t="s">
        <v>41</v>
      </c>
      <c r="C41" s="842"/>
      <c r="D41" s="842"/>
      <c r="E41" s="842"/>
      <c r="F41" s="842"/>
      <c r="M41" s="128"/>
    </row>
    <row r="42" spans="1:21" s="83" customFormat="1">
      <c r="A42" s="84" t="s">
        <v>42</v>
      </c>
      <c r="B42" s="842" t="s">
        <v>43</v>
      </c>
      <c r="C42" s="842"/>
      <c r="D42" s="842"/>
      <c r="E42" s="842"/>
      <c r="F42" s="842"/>
      <c r="M42" s="128"/>
    </row>
    <row r="43" spans="1:21" s="83" customFormat="1">
      <c r="A43" s="84" t="s">
        <v>44</v>
      </c>
      <c r="B43" s="842" t="s">
        <v>45</v>
      </c>
      <c r="C43" s="842"/>
      <c r="D43" s="842"/>
      <c r="E43" s="842"/>
      <c r="F43" s="842"/>
      <c r="M43" s="128"/>
    </row>
    <row r="44" spans="1:21" s="83" customFormat="1">
      <c r="A44" s="84" t="s">
        <v>46</v>
      </c>
      <c r="B44" s="842" t="s">
        <v>47</v>
      </c>
      <c r="C44" s="842"/>
      <c r="D44" s="842"/>
      <c r="E44" s="842"/>
      <c r="F44" s="842"/>
      <c r="M44" s="128"/>
    </row>
    <row r="45" spans="1:21" s="83" customFormat="1">
      <c r="A45" s="84" t="s">
        <v>48</v>
      </c>
      <c r="B45" s="842" t="s">
        <v>49</v>
      </c>
      <c r="C45" s="842"/>
      <c r="D45" s="842"/>
      <c r="E45" s="842"/>
      <c r="F45" s="842"/>
      <c r="M45" s="128"/>
    </row>
    <row r="46" spans="1:21" s="16" customFormat="1">
      <c r="A46" s="63"/>
      <c r="B46" s="63"/>
      <c r="C46" s="63"/>
      <c r="D46" s="63"/>
      <c r="E46" s="64"/>
      <c r="F46" s="64"/>
      <c r="G46" s="64"/>
      <c r="H46" s="64"/>
      <c r="I46" s="64"/>
      <c r="J46" s="64"/>
      <c r="K46" s="64"/>
      <c r="L46" s="64"/>
      <c r="M46" s="128"/>
      <c r="N46" s="65"/>
      <c r="O46" s="65"/>
      <c r="P46" s="65"/>
      <c r="Q46" s="65"/>
      <c r="R46" s="65"/>
      <c r="S46" s="65"/>
      <c r="T46" s="65"/>
      <c r="U46" s="65"/>
    </row>
    <row r="47" spans="1:21">
      <c r="A47" s="3"/>
      <c r="B47" s="3"/>
      <c r="M47" s="128"/>
      <c r="N47" s="3"/>
      <c r="O47" s="3"/>
      <c r="P47" s="3"/>
      <c r="Q47" s="3"/>
      <c r="R47" s="3"/>
      <c r="S47" s="3"/>
      <c r="T47" s="3"/>
      <c r="U47" s="3"/>
    </row>
    <row r="48" spans="1:21">
      <c r="A48" s="4" t="s">
        <v>358</v>
      </c>
      <c r="B48" s="3"/>
      <c r="C48" s="5"/>
      <c r="M48" s="128"/>
      <c r="N48" s="3"/>
      <c r="O48" s="3"/>
      <c r="P48" s="3"/>
      <c r="Q48" s="3"/>
      <c r="R48" s="3"/>
      <c r="S48" s="3"/>
      <c r="T48" s="3"/>
      <c r="U48" s="3"/>
    </row>
    <row r="49" spans="1:21">
      <c r="A49" s="4" t="s">
        <v>360</v>
      </c>
      <c r="B49" s="3"/>
      <c r="C49" s="5"/>
      <c r="M49" s="128"/>
      <c r="N49" s="3"/>
      <c r="O49" s="3"/>
      <c r="P49" s="3"/>
      <c r="Q49" s="3"/>
      <c r="R49" s="3"/>
      <c r="S49" s="3"/>
      <c r="T49" s="3"/>
      <c r="U49" s="3"/>
    </row>
    <row r="50" spans="1:21">
      <c r="M50" s="128"/>
      <c r="N50" s="119"/>
    </row>
    <row r="51" spans="1:21">
      <c r="A51" s="4" t="s">
        <v>362</v>
      </c>
      <c r="B51" s="3"/>
      <c r="C51" s="5"/>
      <c r="M51" s="128"/>
      <c r="N51" s="3"/>
      <c r="O51" s="3"/>
      <c r="P51" s="3"/>
      <c r="Q51" s="3"/>
      <c r="R51" s="3"/>
      <c r="S51" s="3"/>
      <c r="T51" s="3"/>
      <c r="U51" s="3"/>
    </row>
    <row r="52" spans="1:21" s="16" customFormat="1">
      <c r="A52" s="4" t="s">
        <v>361</v>
      </c>
      <c r="B52" s="63"/>
      <c r="C52" s="63"/>
      <c r="D52" s="63"/>
      <c r="E52" s="64"/>
      <c r="F52" s="64"/>
      <c r="G52" s="64"/>
      <c r="H52" s="64"/>
      <c r="I52" s="64"/>
      <c r="J52" s="64"/>
      <c r="K52" s="64"/>
      <c r="L52" s="64"/>
      <c r="M52" s="128"/>
      <c r="N52" s="65"/>
      <c r="O52" s="65"/>
      <c r="P52" s="65"/>
      <c r="Q52" s="65"/>
      <c r="R52" s="65"/>
      <c r="S52" s="65"/>
      <c r="T52" s="65"/>
      <c r="U52" s="65"/>
    </row>
    <row r="53" spans="1:21">
      <c r="M53" s="128"/>
      <c r="N53" s="119"/>
    </row>
    <row r="54" spans="1:21">
      <c r="M54" s="128"/>
      <c r="N54" s="119"/>
    </row>
    <row r="55" spans="1:21">
      <c r="M55" s="128"/>
      <c r="N55" s="119"/>
    </row>
    <row r="56" spans="1:21">
      <c r="M56" s="128"/>
      <c r="N56" s="119"/>
    </row>
    <row r="57" spans="1:21">
      <c r="M57" s="128"/>
      <c r="N57" s="119"/>
    </row>
    <row r="58" spans="1:21">
      <c r="M58" s="128"/>
      <c r="N58" s="119"/>
    </row>
    <row r="59" spans="1:21">
      <c r="M59" s="128"/>
      <c r="N59" s="119"/>
    </row>
    <row r="60" spans="1:21">
      <c r="M60" s="128"/>
      <c r="N60" s="119"/>
    </row>
    <row r="61" spans="1:21">
      <c r="M61" s="128"/>
      <c r="N61" s="119"/>
    </row>
    <row r="62" spans="1:21">
      <c r="M62" s="128"/>
      <c r="N62" s="119"/>
    </row>
    <row r="63" spans="1:21">
      <c r="M63" s="128"/>
      <c r="N63" s="119"/>
    </row>
    <row r="64" spans="1:21">
      <c r="M64" s="128"/>
      <c r="N64" s="119"/>
    </row>
    <row r="65" spans="13:14">
      <c r="M65" s="128"/>
      <c r="N65" s="119"/>
    </row>
    <row r="66" spans="13:14">
      <c r="M66" s="128"/>
      <c r="N66" s="119"/>
    </row>
    <row r="67" spans="13:14">
      <c r="M67" s="128"/>
      <c r="N67" s="119"/>
    </row>
    <row r="68" spans="13:14">
      <c r="M68" s="128"/>
      <c r="N68" s="119"/>
    </row>
    <row r="69" spans="13:14">
      <c r="M69" s="128"/>
      <c r="N69" s="119"/>
    </row>
    <row r="70" spans="13:14">
      <c r="M70" s="128"/>
      <c r="N70" s="119"/>
    </row>
    <row r="71" spans="13:14">
      <c r="M71" s="128"/>
      <c r="N71" s="119"/>
    </row>
    <row r="72" spans="13:14">
      <c r="M72" s="128"/>
      <c r="N72" s="119"/>
    </row>
    <row r="73" spans="13:14">
      <c r="M73" s="128"/>
      <c r="N73" s="119"/>
    </row>
    <row r="74" spans="13:14">
      <c r="M74" s="128"/>
      <c r="N74" s="119"/>
    </row>
    <row r="75" spans="13:14">
      <c r="M75" s="128"/>
      <c r="N75" s="119"/>
    </row>
    <row r="76" spans="13:14">
      <c r="M76" s="128"/>
      <c r="N76" s="119"/>
    </row>
    <row r="77" spans="13:14">
      <c r="M77" s="128"/>
      <c r="N77" s="119"/>
    </row>
    <row r="78" spans="13:14">
      <c r="M78" s="128"/>
      <c r="N78" s="119"/>
    </row>
    <row r="79" spans="13:14">
      <c r="M79" s="128"/>
      <c r="N79" s="119"/>
    </row>
    <row r="80" spans="13:14">
      <c r="M80" s="128"/>
      <c r="N80" s="119"/>
    </row>
    <row r="81" spans="13:14">
      <c r="M81" s="128"/>
      <c r="N81" s="119"/>
    </row>
    <row r="82" spans="13:14">
      <c r="M82" s="128"/>
      <c r="N82" s="119"/>
    </row>
    <row r="83" spans="13:14">
      <c r="M83" s="128"/>
      <c r="N83" s="119"/>
    </row>
    <row r="84" spans="13:14">
      <c r="M84" s="128"/>
      <c r="N84" s="119"/>
    </row>
    <row r="85" spans="13:14">
      <c r="M85" s="128"/>
      <c r="N85" s="119"/>
    </row>
    <row r="86" spans="13:14">
      <c r="M86" s="128"/>
      <c r="N86" s="119"/>
    </row>
    <row r="87" spans="13:14">
      <c r="M87" s="128"/>
      <c r="N87" s="119"/>
    </row>
    <row r="88" spans="13:14">
      <c r="M88" s="128"/>
      <c r="N88" s="119"/>
    </row>
    <row r="89" spans="13:14">
      <c r="M89" s="128"/>
      <c r="N89" s="119"/>
    </row>
    <row r="90" spans="13:14">
      <c r="M90" s="128"/>
      <c r="N90" s="119"/>
    </row>
    <row r="91" spans="13:14">
      <c r="M91" s="128"/>
      <c r="N91" s="119"/>
    </row>
    <row r="92" spans="13:14">
      <c r="M92" s="128"/>
      <c r="N92" s="119"/>
    </row>
    <row r="93" spans="13:14">
      <c r="M93" s="128"/>
      <c r="N93" s="119"/>
    </row>
    <row r="94" spans="13:14">
      <c r="M94" s="128"/>
      <c r="N94" s="119"/>
    </row>
    <row r="95" spans="13:14">
      <c r="M95" s="128"/>
      <c r="N95" s="119"/>
    </row>
    <row r="96" spans="13:14">
      <c r="M96" s="128"/>
      <c r="N96" s="119"/>
    </row>
    <row r="97" spans="13:14">
      <c r="M97" s="128"/>
      <c r="N97" s="119"/>
    </row>
    <row r="98" spans="13:14">
      <c r="M98" s="128"/>
      <c r="N98" s="119"/>
    </row>
    <row r="99" spans="13:14">
      <c r="M99" s="128"/>
      <c r="N99" s="119"/>
    </row>
    <row r="100" spans="13:14">
      <c r="M100" s="128"/>
      <c r="N100" s="119"/>
    </row>
    <row r="101" spans="13:14">
      <c r="M101" s="128"/>
      <c r="N101" s="119"/>
    </row>
    <row r="102" spans="13:14">
      <c r="M102" s="128"/>
      <c r="N102" s="119"/>
    </row>
    <row r="103" spans="13:14">
      <c r="M103" s="128"/>
      <c r="N103" s="119"/>
    </row>
    <row r="104" spans="13:14">
      <c r="M104" s="128"/>
      <c r="N104" s="119"/>
    </row>
    <row r="105" spans="13:14">
      <c r="M105" s="128"/>
      <c r="N105" s="119"/>
    </row>
    <row r="106" spans="13:14">
      <c r="M106" s="128"/>
      <c r="N106" s="119"/>
    </row>
    <row r="107" spans="13:14">
      <c r="M107" s="128"/>
      <c r="N107" s="119"/>
    </row>
    <row r="108" spans="13:14">
      <c r="M108" s="128"/>
      <c r="N108" s="119"/>
    </row>
    <row r="109" spans="13:14">
      <c r="M109" s="128"/>
      <c r="N109" s="119"/>
    </row>
    <row r="110" spans="13:14">
      <c r="M110" s="128"/>
      <c r="N110" s="119"/>
    </row>
    <row r="111" spans="13:14">
      <c r="M111" s="128"/>
      <c r="N111" s="119"/>
    </row>
    <row r="112" spans="13:14">
      <c r="M112" s="128"/>
      <c r="N112" s="119"/>
    </row>
    <row r="113" spans="13:14">
      <c r="M113" s="128"/>
      <c r="N113" s="119"/>
    </row>
    <row r="114" spans="13:14">
      <c r="M114" s="128"/>
      <c r="N114" s="119"/>
    </row>
    <row r="115" spans="13:14">
      <c r="M115" s="128"/>
      <c r="N115" s="119"/>
    </row>
    <row r="116" spans="13:14">
      <c r="M116" s="128"/>
      <c r="N116" s="119"/>
    </row>
    <row r="117" spans="13:14">
      <c r="M117" s="128"/>
      <c r="N117" s="119"/>
    </row>
    <row r="118" spans="13:14">
      <c r="M118" s="128"/>
      <c r="N118" s="119"/>
    </row>
    <row r="119" spans="13:14">
      <c r="M119" s="128"/>
      <c r="N119" s="119"/>
    </row>
    <row r="120" spans="13:14">
      <c r="M120" s="128"/>
      <c r="N120" s="119"/>
    </row>
    <row r="121" spans="13:14">
      <c r="M121" s="128"/>
      <c r="N121" s="119"/>
    </row>
    <row r="122" spans="13:14">
      <c r="M122" s="128"/>
      <c r="N122" s="119"/>
    </row>
    <row r="123" spans="13:14">
      <c r="M123" s="128"/>
      <c r="N123" s="119"/>
    </row>
    <row r="124" spans="13:14">
      <c r="M124" s="128"/>
      <c r="N124" s="119"/>
    </row>
    <row r="125" spans="13:14">
      <c r="M125" s="128"/>
      <c r="N125" s="119"/>
    </row>
    <row r="126" spans="13:14">
      <c r="M126" s="128"/>
      <c r="N126" s="119"/>
    </row>
    <row r="127" spans="13:14">
      <c r="M127" s="128"/>
      <c r="N127" s="119"/>
    </row>
    <row r="128" spans="13:14">
      <c r="M128" s="128"/>
      <c r="N128" s="119"/>
    </row>
    <row r="129" spans="13:14">
      <c r="M129" s="128"/>
      <c r="N129" s="119"/>
    </row>
    <row r="130" spans="13:14">
      <c r="M130" s="128"/>
      <c r="N130" s="119"/>
    </row>
    <row r="131" spans="13:14">
      <c r="M131" s="128"/>
      <c r="N131" s="119"/>
    </row>
    <row r="132" spans="13:14">
      <c r="M132" s="128"/>
      <c r="N132" s="119"/>
    </row>
    <row r="133" spans="13:14">
      <c r="M133" s="128"/>
      <c r="N133" s="119"/>
    </row>
    <row r="134" spans="13:14">
      <c r="M134" s="128"/>
      <c r="N134" s="119"/>
    </row>
    <row r="135" spans="13:14">
      <c r="M135" s="128"/>
      <c r="N135" s="119"/>
    </row>
    <row r="136" spans="13:14">
      <c r="M136" s="128"/>
      <c r="N136" s="119"/>
    </row>
    <row r="137" spans="13:14">
      <c r="M137" s="128"/>
      <c r="N137" s="119"/>
    </row>
    <row r="138" spans="13:14">
      <c r="M138" s="128"/>
      <c r="N138" s="119"/>
    </row>
    <row r="139" spans="13:14">
      <c r="M139" s="128"/>
      <c r="N139" s="119"/>
    </row>
    <row r="140" spans="13:14">
      <c r="M140" s="128"/>
      <c r="N140" s="119"/>
    </row>
    <row r="141" spans="13:14">
      <c r="M141" s="128"/>
      <c r="N141" s="119"/>
    </row>
    <row r="142" spans="13:14">
      <c r="M142" s="128"/>
      <c r="N142" s="119"/>
    </row>
    <row r="143" spans="13:14">
      <c r="M143" s="128"/>
      <c r="N143" s="119"/>
    </row>
    <row r="144" spans="13:14">
      <c r="M144" s="128"/>
      <c r="N144" s="119"/>
    </row>
    <row r="145" spans="13:14">
      <c r="M145" s="128"/>
      <c r="N145" s="119"/>
    </row>
    <row r="146" spans="13:14">
      <c r="M146" s="128"/>
      <c r="N146" s="119"/>
    </row>
    <row r="147" spans="13:14">
      <c r="M147" s="128"/>
      <c r="N147" s="119"/>
    </row>
    <row r="148" spans="13:14">
      <c r="M148" s="128"/>
      <c r="N148" s="119"/>
    </row>
    <row r="149" spans="13:14">
      <c r="M149" s="128"/>
      <c r="N149" s="119"/>
    </row>
    <row r="150" spans="13:14">
      <c r="M150" s="128"/>
      <c r="N150" s="119"/>
    </row>
    <row r="151" spans="13:14">
      <c r="M151" s="128"/>
      <c r="N151" s="119"/>
    </row>
    <row r="152" spans="13:14">
      <c r="M152" s="128"/>
      <c r="N152" s="119"/>
    </row>
    <row r="153" spans="13:14">
      <c r="M153" s="128"/>
      <c r="N153" s="119"/>
    </row>
    <row r="154" spans="13:14">
      <c r="M154" s="128"/>
      <c r="N154" s="119"/>
    </row>
    <row r="155" spans="13:14">
      <c r="M155" s="128"/>
      <c r="N155" s="119"/>
    </row>
    <row r="156" spans="13:14">
      <c r="M156" s="128"/>
      <c r="N156" s="119"/>
    </row>
    <row r="157" spans="13:14">
      <c r="M157" s="128"/>
      <c r="N157" s="119"/>
    </row>
    <row r="158" spans="13:14">
      <c r="M158" s="128"/>
      <c r="N158" s="119"/>
    </row>
    <row r="159" spans="13:14">
      <c r="M159" s="128"/>
      <c r="N159" s="119"/>
    </row>
    <row r="160" spans="13:14">
      <c r="M160" s="128"/>
      <c r="N160" s="119"/>
    </row>
    <row r="161" spans="13:14">
      <c r="M161" s="128"/>
      <c r="N161" s="119"/>
    </row>
    <row r="162" spans="13:14">
      <c r="M162" s="128"/>
      <c r="N162" s="119"/>
    </row>
    <row r="163" spans="13:14">
      <c r="M163" s="128"/>
      <c r="N163" s="119"/>
    </row>
    <row r="164" spans="13:14">
      <c r="M164" s="128"/>
      <c r="N164" s="119"/>
    </row>
    <row r="165" spans="13:14">
      <c r="M165" s="128"/>
      <c r="N165" s="119"/>
    </row>
    <row r="166" spans="13:14">
      <c r="M166" s="128"/>
      <c r="N166" s="119"/>
    </row>
    <row r="167" spans="13:14">
      <c r="M167" s="128"/>
      <c r="N167" s="119"/>
    </row>
    <row r="168" spans="13:14">
      <c r="M168" s="128"/>
      <c r="N168" s="119"/>
    </row>
    <row r="169" spans="13:14">
      <c r="M169" s="128"/>
      <c r="N169" s="119"/>
    </row>
    <row r="170" spans="13:14">
      <c r="M170" s="128"/>
      <c r="N170" s="119"/>
    </row>
    <row r="171" spans="13:14">
      <c r="M171" s="128"/>
      <c r="N171" s="119"/>
    </row>
    <row r="172" spans="13:14">
      <c r="M172" s="128"/>
      <c r="N172" s="119"/>
    </row>
    <row r="173" spans="13:14">
      <c r="M173" s="128"/>
      <c r="N173" s="119"/>
    </row>
    <row r="174" spans="13:14">
      <c r="M174" s="128"/>
      <c r="N174" s="119"/>
    </row>
    <row r="175" spans="13:14">
      <c r="M175" s="128"/>
      <c r="N175" s="119"/>
    </row>
    <row r="176" spans="13:14">
      <c r="M176" s="128"/>
      <c r="N176" s="119"/>
    </row>
    <row r="177" spans="13:14">
      <c r="M177" s="128"/>
      <c r="N177" s="119"/>
    </row>
    <row r="178" spans="13:14">
      <c r="M178" s="128"/>
      <c r="N178" s="119"/>
    </row>
    <row r="179" spans="13:14">
      <c r="M179" s="128"/>
      <c r="N179" s="119"/>
    </row>
    <row r="180" spans="13:14">
      <c r="M180" s="128"/>
      <c r="N180" s="119"/>
    </row>
    <row r="181" spans="13:14">
      <c r="M181" s="128"/>
      <c r="N181" s="119"/>
    </row>
    <row r="182" spans="13:14">
      <c r="M182" s="128"/>
      <c r="N182" s="119"/>
    </row>
    <row r="183" spans="13:14">
      <c r="M183" s="128"/>
      <c r="N183" s="119"/>
    </row>
    <row r="184" spans="13:14">
      <c r="M184" s="128"/>
      <c r="N184" s="119"/>
    </row>
    <row r="185" spans="13:14">
      <c r="M185" s="128"/>
      <c r="N185" s="119"/>
    </row>
    <row r="186" spans="13:14">
      <c r="M186" s="128"/>
      <c r="N186" s="119"/>
    </row>
    <row r="187" spans="13:14">
      <c r="M187" s="128"/>
      <c r="N187" s="119"/>
    </row>
    <row r="188" spans="13:14">
      <c r="M188" s="128"/>
      <c r="N188" s="119"/>
    </row>
    <row r="189" spans="13:14">
      <c r="M189" s="128"/>
      <c r="N189" s="119"/>
    </row>
    <row r="190" spans="13:14">
      <c r="M190" s="128"/>
      <c r="N190" s="119"/>
    </row>
    <row r="191" spans="13:14">
      <c r="M191" s="128"/>
      <c r="N191" s="119"/>
    </row>
    <row r="192" spans="13:14">
      <c r="M192" s="128"/>
      <c r="N192" s="119"/>
    </row>
    <row r="193" spans="13:14">
      <c r="M193" s="128"/>
      <c r="N193" s="119"/>
    </row>
    <row r="194" spans="13:14">
      <c r="M194" s="128"/>
      <c r="N194" s="119"/>
    </row>
    <row r="195" spans="13:14">
      <c r="M195" s="128"/>
      <c r="N195" s="119"/>
    </row>
    <row r="196" spans="13:14">
      <c r="M196" s="128"/>
      <c r="N196" s="119"/>
    </row>
    <row r="197" spans="13:14">
      <c r="M197" s="128"/>
      <c r="N197" s="119"/>
    </row>
    <row r="198" spans="13:14">
      <c r="M198" s="128"/>
      <c r="N198" s="119"/>
    </row>
    <row r="199" spans="13:14">
      <c r="M199" s="128"/>
      <c r="N199" s="119"/>
    </row>
    <row r="200" spans="13:14">
      <c r="M200" s="128"/>
      <c r="N200" s="119"/>
    </row>
    <row r="201" spans="13:14">
      <c r="M201" s="128"/>
      <c r="N201" s="119"/>
    </row>
    <row r="202" spans="13:14">
      <c r="M202" s="128"/>
      <c r="N202" s="119"/>
    </row>
    <row r="203" spans="13:14">
      <c r="M203" s="128"/>
      <c r="N203" s="119"/>
    </row>
    <row r="204" spans="13:14">
      <c r="M204" s="128"/>
      <c r="N204" s="119"/>
    </row>
    <row r="205" spans="13:14">
      <c r="M205" s="128"/>
      <c r="N205" s="119"/>
    </row>
    <row r="206" spans="13:14">
      <c r="M206" s="128"/>
      <c r="N206" s="119"/>
    </row>
    <row r="207" spans="13:14">
      <c r="M207" s="128"/>
      <c r="N207" s="119"/>
    </row>
    <row r="208" spans="13:14">
      <c r="M208" s="128"/>
      <c r="N208" s="119"/>
    </row>
    <row r="209" spans="13:14">
      <c r="M209" s="128"/>
      <c r="N209" s="119"/>
    </row>
    <row r="210" spans="13:14">
      <c r="M210" s="128"/>
      <c r="N210" s="119"/>
    </row>
    <row r="211" spans="13:14">
      <c r="M211" s="128"/>
      <c r="N211" s="119"/>
    </row>
    <row r="212" spans="13:14">
      <c r="M212" s="128"/>
      <c r="N212" s="119"/>
    </row>
    <row r="213" spans="13:14">
      <c r="M213" s="128"/>
      <c r="N213" s="119"/>
    </row>
    <row r="214" spans="13:14">
      <c r="M214" s="128"/>
      <c r="N214" s="119"/>
    </row>
    <row r="215" spans="13:14">
      <c r="M215" s="128"/>
      <c r="N215" s="119"/>
    </row>
    <row r="216" spans="13:14">
      <c r="M216" s="128"/>
      <c r="N216" s="119"/>
    </row>
    <row r="217" spans="13:14">
      <c r="M217" s="128"/>
      <c r="N217" s="119"/>
    </row>
    <row r="218" spans="13:14">
      <c r="M218" s="128"/>
      <c r="N218" s="119"/>
    </row>
    <row r="219" spans="13:14">
      <c r="M219" s="128"/>
      <c r="N219" s="119"/>
    </row>
    <row r="220" spans="13:14">
      <c r="M220" s="128"/>
      <c r="N220" s="119"/>
    </row>
    <row r="221" spans="13:14">
      <c r="M221" s="128"/>
      <c r="N221" s="119"/>
    </row>
    <row r="222" spans="13:14">
      <c r="M222" s="128"/>
      <c r="N222" s="119"/>
    </row>
    <row r="223" spans="13:14">
      <c r="M223" s="128"/>
      <c r="N223" s="119"/>
    </row>
    <row r="224" spans="13:14">
      <c r="M224" s="128"/>
      <c r="N224" s="119"/>
    </row>
    <row r="225" spans="13:14">
      <c r="M225" s="128"/>
      <c r="N225" s="119"/>
    </row>
    <row r="226" spans="13:14">
      <c r="M226" s="128"/>
      <c r="N226" s="119"/>
    </row>
    <row r="227" spans="13:14">
      <c r="M227" s="128"/>
      <c r="N227" s="119"/>
    </row>
    <row r="228" spans="13:14">
      <c r="M228" s="128"/>
      <c r="N228" s="119"/>
    </row>
    <row r="229" spans="13:14">
      <c r="M229" s="128"/>
      <c r="N229" s="119"/>
    </row>
    <row r="230" spans="13:14">
      <c r="M230" s="128"/>
      <c r="N230" s="119"/>
    </row>
    <row r="231" spans="13:14">
      <c r="M231" s="128"/>
      <c r="N231" s="119"/>
    </row>
    <row r="232" spans="13:14">
      <c r="M232" s="128"/>
      <c r="N232" s="119"/>
    </row>
    <row r="233" spans="13:14">
      <c r="M233" s="128"/>
      <c r="N233" s="119"/>
    </row>
    <row r="234" spans="13:14">
      <c r="M234" s="128"/>
      <c r="N234" s="119"/>
    </row>
    <row r="235" spans="13:14">
      <c r="M235" s="128"/>
      <c r="N235" s="119"/>
    </row>
    <row r="236" spans="13:14">
      <c r="M236" s="128"/>
      <c r="N236" s="119"/>
    </row>
    <row r="237" spans="13:14">
      <c r="M237" s="128"/>
      <c r="N237" s="119"/>
    </row>
    <row r="238" spans="13:14">
      <c r="M238" s="128"/>
      <c r="N238" s="119"/>
    </row>
    <row r="239" spans="13:14">
      <c r="M239" s="128"/>
      <c r="N239" s="119"/>
    </row>
    <row r="240" spans="13:14">
      <c r="M240" s="128"/>
      <c r="N240" s="119"/>
    </row>
    <row r="241" spans="13:14">
      <c r="M241" s="128"/>
      <c r="N241" s="119"/>
    </row>
    <row r="242" spans="13:14">
      <c r="M242" s="128"/>
      <c r="N242" s="119"/>
    </row>
    <row r="243" spans="13:14">
      <c r="M243" s="128"/>
      <c r="N243" s="119"/>
    </row>
    <row r="244" spans="13:14">
      <c r="M244" s="128"/>
      <c r="N244" s="119"/>
    </row>
    <row r="245" spans="13:14">
      <c r="M245" s="128"/>
      <c r="N245" s="119"/>
    </row>
    <row r="246" spans="13:14">
      <c r="M246" s="128"/>
      <c r="N246" s="119"/>
    </row>
    <row r="247" spans="13:14">
      <c r="M247" s="128"/>
      <c r="N247" s="119"/>
    </row>
    <row r="248" spans="13:14">
      <c r="M248" s="128"/>
      <c r="N248" s="119"/>
    </row>
    <row r="249" spans="13:14">
      <c r="M249" s="128"/>
      <c r="N249" s="119"/>
    </row>
    <row r="250" spans="13:14">
      <c r="M250" s="128"/>
      <c r="N250" s="119"/>
    </row>
    <row r="251" spans="13:14">
      <c r="M251" s="128"/>
      <c r="N251" s="119"/>
    </row>
    <row r="252" spans="13:14">
      <c r="M252" s="128"/>
      <c r="N252" s="119"/>
    </row>
    <row r="253" spans="13:14">
      <c r="M253" s="128"/>
      <c r="N253" s="119"/>
    </row>
    <row r="254" spans="13:14">
      <c r="M254" s="128"/>
      <c r="N254" s="119"/>
    </row>
    <row r="255" spans="13:14">
      <c r="M255" s="128"/>
      <c r="N255" s="119"/>
    </row>
    <row r="256" spans="13:14">
      <c r="M256" s="128"/>
      <c r="N256" s="119"/>
    </row>
    <row r="257" spans="13:14">
      <c r="M257" s="128"/>
      <c r="N257" s="119"/>
    </row>
    <row r="258" spans="13:14">
      <c r="M258" s="128"/>
      <c r="N258" s="119"/>
    </row>
    <row r="259" spans="13:14">
      <c r="M259" s="128"/>
      <c r="N259" s="119"/>
    </row>
    <row r="260" spans="13:14">
      <c r="M260" s="128"/>
      <c r="N260" s="119"/>
    </row>
    <row r="261" spans="13:14">
      <c r="M261" s="128"/>
      <c r="N261" s="119"/>
    </row>
    <row r="262" spans="13:14">
      <c r="M262" s="128"/>
      <c r="N262" s="119"/>
    </row>
    <row r="263" spans="13:14">
      <c r="M263" s="128"/>
      <c r="N263" s="119"/>
    </row>
    <row r="264" spans="13:14">
      <c r="M264" s="128"/>
      <c r="N264" s="119"/>
    </row>
    <row r="265" spans="13:14">
      <c r="M265" s="128"/>
      <c r="N265" s="119"/>
    </row>
    <row r="266" spans="13:14">
      <c r="M266" s="128"/>
      <c r="N266" s="119"/>
    </row>
    <row r="267" spans="13:14">
      <c r="M267" s="128"/>
      <c r="N267" s="119"/>
    </row>
    <row r="268" spans="13:14">
      <c r="M268" s="128"/>
      <c r="N268" s="119"/>
    </row>
    <row r="269" spans="13:14">
      <c r="M269" s="128"/>
      <c r="N269" s="119"/>
    </row>
    <row r="270" spans="13:14">
      <c r="M270" s="128"/>
      <c r="N270" s="119"/>
    </row>
    <row r="271" spans="13:14">
      <c r="M271" s="128"/>
      <c r="N271" s="119"/>
    </row>
    <row r="272" spans="13:14">
      <c r="M272" s="128"/>
      <c r="N272" s="119"/>
    </row>
    <row r="273" spans="13:14">
      <c r="M273" s="128"/>
      <c r="N273" s="119"/>
    </row>
    <row r="274" spans="13:14">
      <c r="M274" s="128"/>
      <c r="N274" s="119"/>
    </row>
    <row r="275" spans="13:14">
      <c r="M275" s="128"/>
      <c r="N275" s="119"/>
    </row>
    <row r="276" spans="13:14">
      <c r="M276" s="128"/>
      <c r="N276" s="119"/>
    </row>
    <row r="277" spans="13:14">
      <c r="M277" s="128"/>
      <c r="N277" s="119"/>
    </row>
    <row r="278" spans="13:14">
      <c r="M278" s="128"/>
      <c r="N278" s="119"/>
    </row>
    <row r="279" spans="13:14">
      <c r="M279" s="128"/>
      <c r="N279" s="119"/>
    </row>
    <row r="280" spans="13:14">
      <c r="M280" s="128"/>
      <c r="N280" s="119"/>
    </row>
    <row r="281" spans="13:14">
      <c r="M281" s="128"/>
      <c r="N281" s="119"/>
    </row>
    <row r="282" spans="13:14">
      <c r="M282" s="128"/>
      <c r="N282" s="119"/>
    </row>
    <row r="283" spans="13:14">
      <c r="M283" s="128"/>
      <c r="N283" s="119"/>
    </row>
    <row r="284" spans="13:14">
      <c r="M284" s="128"/>
      <c r="N284" s="119"/>
    </row>
    <row r="285" spans="13:14">
      <c r="M285" s="128"/>
      <c r="N285" s="119"/>
    </row>
    <row r="286" spans="13:14">
      <c r="M286" s="128"/>
      <c r="N286" s="119"/>
    </row>
    <row r="287" spans="13:14">
      <c r="M287" s="128"/>
      <c r="N287" s="119"/>
    </row>
    <row r="288" spans="13:14">
      <c r="M288" s="128"/>
      <c r="N288" s="119"/>
    </row>
    <row r="289" spans="13:14">
      <c r="M289" s="128"/>
      <c r="N289" s="119"/>
    </row>
    <row r="290" spans="13:14">
      <c r="M290" s="128"/>
      <c r="N290" s="119"/>
    </row>
    <row r="291" spans="13:14">
      <c r="M291" s="128"/>
      <c r="N291" s="119"/>
    </row>
    <row r="292" spans="13:14">
      <c r="M292" s="128"/>
      <c r="N292" s="119"/>
    </row>
    <row r="293" spans="13:14">
      <c r="M293" s="128"/>
      <c r="N293" s="119"/>
    </row>
    <row r="294" spans="13:14">
      <c r="M294" s="128"/>
      <c r="N294" s="119"/>
    </row>
    <row r="295" spans="13:14">
      <c r="M295" s="128"/>
      <c r="N295" s="119"/>
    </row>
    <row r="296" spans="13:14">
      <c r="M296" s="128"/>
      <c r="N296" s="119"/>
    </row>
    <row r="297" spans="13:14">
      <c r="M297" s="128"/>
      <c r="N297" s="119"/>
    </row>
    <row r="298" spans="13:14">
      <c r="M298" s="128"/>
      <c r="N298" s="119"/>
    </row>
    <row r="299" spans="13:14">
      <c r="M299" s="128"/>
      <c r="N299" s="119"/>
    </row>
    <row r="300" spans="13:14">
      <c r="M300" s="128"/>
      <c r="N300" s="119"/>
    </row>
    <row r="301" spans="13:14">
      <c r="M301" s="128"/>
      <c r="N301" s="119"/>
    </row>
    <row r="302" spans="13:14">
      <c r="M302" s="128"/>
      <c r="N302" s="119"/>
    </row>
    <row r="303" spans="13:14">
      <c r="M303" s="128"/>
      <c r="N303" s="119"/>
    </row>
    <row r="304" spans="13:14">
      <c r="M304" s="128"/>
      <c r="N304" s="119"/>
    </row>
    <row r="305" spans="13:14">
      <c r="M305" s="128"/>
      <c r="N305" s="119"/>
    </row>
    <row r="306" spans="13:14">
      <c r="M306" s="128"/>
      <c r="N306" s="119"/>
    </row>
    <row r="307" spans="13:14">
      <c r="M307" s="128"/>
      <c r="N307" s="119"/>
    </row>
    <row r="308" spans="13:14">
      <c r="M308" s="128"/>
      <c r="N308" s="119"/>
    </row>
    <row r="309" spans="13:14">
      <c r="M309" s="128"/>
      <c r="N309" s="119"/>
    </row>
    <row r="310" spans="13:14">
      <c r="M310" s="128"/>
      <c r="N310" s="119"/>
    </row>
    <row r="311" spans="13:14">
      <c r="M311" s="128"/>
      <c r="N311" s="119"/>
    </row>
    <row r="312" spans="13:14">
      <c r="M312" s="128"/>
      <c r="N312" s="119"/>
    </row>
    <row r="313" spans="13:14">
      <c r="M313" s="128"/>
      <c r="N313" s="119"/>
    </row>
    <row r="314" spans="13:14">
      <c r="M314" s="128"/>
      <c r="N314" s="119"/>
    </row>
    <row r="315" spans="13:14">
      <c r="M315" s="128"/>
      <c r="N315" s="119"/>
    </row>
    <row r="316" spans="13:14">
      <c r="M316" s="128"/>
      <c r="N316" s="119"/>
    </row>
    <row r="317" spans="13:14">
      <c r="M317" s="128"/>
      <c r="N317" s="119"/>
    </row>
    <row r="318" spans="13:14">
      <c r="M318" s="128"/>
      <c r="N318" s="119"/>
    </row>
    <row r="319" spans="13:14">
      <c r="M319" s="128"/>
      <c r="N319" s="119"/>
    </row>
    <row r="320" spans="13:14">
      <c r="M320" s="128"/>
      <c r="N320" s="119"/>
    </row>
    <row r="321" spans="13:14">
      <c r="M321" s="128"/>
      <c r="N321" s="119"/>
    </row>
    <row r="322" spans="13:14">
      <c r="M322" s="128"/>
      <c r="N322" s="119"/>
    </row>
    <row r="323" spans="13:14">
      <c r="M323" s="128"/>
      <c r="N323" s="119"/>
    </row>
    <row r="324" spans="13:14">
      <c r="M324" s="128"/>
      <c r="N324" s="119"/>
    </row>
    <row r="325" spans="13:14">
      <c r="M325" s="128"/>
      <c r="N325" s="119"/>
    </row>
    <row r="326" spans="13:14">
      <c r="M326" s="128"/>
      <c r="N326" s="119"/>
    </row>
    <row r="327" spans="13:14">
      <c r="M327" s="128"/>
      <c r="N327" s="119"/>
    </row>
    <row r="328" spans="13:14">
      <c r="M328" s="128"/>
      <c r="N328" s="119"/>
    </row>
    <row r="329" spans="13:14">
      <c r="M329" s="128"/>
      <c r="N329" s="119"/>
    </row>
    <row r="330" spans="13:14">
      <c r="M330" s="128"/>
      <c r="N330" s="119"/>
    </row>
    <row r="331" spans="13:14">
      <c r="M331" s="128"/>
      <c r="N331" s="119"/>
    </row>
    <row r="332" spans="13:14">
      <c r="M332" s="128"/>
      <c r="N332" s="119"/>
    </row>
    <row r="333" spans="13:14">
      <c r="M333" s="128"/>
      <c r="N333" s="119"/>
    </row>
    <row r="334" spans="13:14">
      <c r="M334" s="128"/>
      <c r="N334" s="119"/>
    </row>
    <row r="335" spans="13:14">
      <c r="M335" s="128"/>
      <c r="N335" s="119"/>
    </row>
    <row r="336" spans="13:14">
      <c r="M336" s="128"/>
      <c r="N336" s="119"/>
    </row>
    <row r="337" spans="13:14">
      <c r="M337" s="128"/>
      <c r="N337" s="119"/>
    </row>
    <row r="338" spans="13:14">
      <c r="M338" s="128"/>
      <c r="N338" s="119"/>
    </row>
    <row r="339" spans="13:14">
      <c r="M339" s="128"/>
      <c r="N339" s="119"/>
    </row>
    <row r="340" spans="13:14">
      <c r="M340" s="128"/>
      <c r="N340" s="119"/>
    </row>
    <row r="341" spans="13:14">
      <c r="M341" s="128"/>
      <c r="N341" s="119"/>
    </row>
    <row r="342" spans="13:14">
      <c r="M342" s="128"/>
      <c r="N342" s="119"/>
    </row>
    <row r="343" spans="13:14">
      <c r="M343" s="128"/>
      <c r="N343" s="119"/>
    </row>
    <row r="344" spans="13:14">
      <c r="M344" s="128"/>
      <c r="N344" s="119"/>
    </row>
    <row r="345" spans="13:14">
      <c r="M345" s="128"/>
      <c r="N345" s="119"/>
    </row>
    <row r="346" spans="13:14">
      <c r="M346" s="128"/>
      <c r="N346" s="119"/>
    </row>
    <row r="347" spans="13:14">
      <c r="M347" s="128"/>
      <c r="N347" s="119"/>
    </row>
    <row r="348" spans="13:14">
      <c r="M348" s="128"/>
      <c r="N348" s="119"/>
    </row>
    <row r="349" spans="13:14">
      <c r="M349" s="128"/>
      <c r="N349" s="119"/>
    </row>
    <row r="350" spans="13:14">
      <c r="M350" s="128"/>
      <c r="N350" s="119"/>
    </row>
    <row r="351" spans="13:14">
      <c r="M351" s="128"/>
      <c r="N351" s="119"/>
    </row>
    <row r="352" spans="13:14">
      <c r="M352" s="128"/>
      <c r="N352" s="119"/>
    </row>
    <row r="353" spans="13:14">
      <c r="M353" s="128"/>
      <c r="N353" s="119"/>
    </row>
    <row r="354" spans="13:14">
      <c r="M354" s="128"/>
      <c r="N354" s="119"/>
    </row>
    <row r="355" spans="13:14">
      <c r="M355" s="128"/>
      <c r="N355" s="119"/>
    </row>
    <row r="356" spans="13:14">
      <c r="M356" s="128"/>
      <c r="N356" s="119"/>
    </row>
    <row r="357" spans="13:14">
      <c r="M357" s="128"/>
      <c r="N357" s="119"/>
    </row>
    <row r="358" spans="13:14">
      <c r="M358" s="128"/>
      <c r="N358" s="119"/>
    </row>
    <row r="359" spans="13:14">
      <c r="M359" s="128"/>
      <c r="N359" s="119"/>
    </row>
    <row r="360" spans="13:14">
      <c r="M360" s="128"/>
      <c r="N360" s="119"/>
    </row>
    <row r="361" spans="13:14">
      <c r="M361" s="128"/>
      <c r="N361" s="119"/>
    </row>
    <row r="362" spans="13:14">
      <c r="M362" s="128"/>
      <c r="N362" s="119"/>
    </row>
    <row r="363" spans="13:14">
      <c r="M363" s="128"/>
      <c r="N363" s="119"/>
    </row>
    <row r="364" spans="13:14">
      <c r="M364" s="128"/>
      <c r="N364" s="119"/>
    </row>
    <row r="365" spans="13:14">
      <c r="M365" s="128"/>
      <c r="N365" s="119"/>
    </row>
    <row r="366" spans="13:14">
      <c r="M366" s="128"/>
      <c r="N366" s="119"/>
    </row>
    <row r="367" spans="13:14">
      <c r="M367" s="128"/>
      <c r="N367" s="119"/>
    </row>
    <row r="368" spans="13:14">
      <c r="M368" s="128"/>
      <c r="N368" s="119"/>
    </row>
  </sheetData>
  <autoFilter ref="A11:L35"/>
  <customSheetViews>
    <customSheetView guid="{5E0BB7FF-B9C6-48B8-AA99-E55D5DECDEBA}" scale="87" showGridLines="0" fitToPage="1" showAutoFilter="1" showRuler="0">
      <pane ySplit="11" topLeftCell="A12" activePane="bottomLeft" state="frozen"/>
      <selection pane="bottomLeft"/>
      <rowBreaks count="4" manualBreakCount="4">
        <brk id="50" max="11" man="1"/>
        <brk id="56" max="11" man="1"/>
        <brk id="62" max="16383" man="1"/>
        <brk id="94" max="11" man="1"/>
      </rowBreaks>
      <pageMargins left="0.75" right="0.75" top="1" bottom="1" header="0.5" footer="0.5"/>
      <pageSetup paperSize="9" scale="58" fitToHeight="30" orientation="landscape" r:id="rId1"/>
      <headerFooter alignWithMargins="0">
        <oddFooter>Страница &amp;P из &amp;N</oddFooter>
      </headerFooter>
      <autoFilter ref="A11:L90"/>
    </customSheetView>
    <customSheetView guid="{835B8C4E-B855-4A10-80B6-9E0941CB6E05}" scale="80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2" max="11" man="1"/>
        <brk id="58" max="11" man="1"/>
        <brk id="64" max="16383" man="1"/>
        <brk id="96" max="11" man="1"/>
      </rowBreaks>
      <pageMargins left="0.75" right="0.75" top="1" bottom="1" header="0.5" footer="0.5"/>
      <pageSetup paperSize="9" scale="58" fitToHeight="30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3"/>
      <headerFooter alignWithMargins="0">
        <oddFooter>Страница &amp;P из &amp;N</oddFooter>
      </headerFooter>
      <autoFilter ref="B1:J1"/>
    </customSheetView>
    <customSheetView guid="{77C52B68-72E5-4991-BFC7-164CC50AAEA1}" scale="97" showPageBreaks="1" showGridLines="0" fitToPage="1" printArea="1" filter="1" showAutoFilter="1" showRuler="0">
      <pane ySplit="94" topLeftCell="A96" activePane="bottomLeft" state="frozen"/>
      <selection pane="bottomLeft" activeCell="A95" sqref="A13:A95"/>
      <rowBreaks count="4" manualBreakCount="4">
        <brk id="55" max="11" man="1"/>
        <brk id="61" max="11" man="1"/>
        <brk id="67" max="16383" man="1"/>
        <brk id="99" max="11" man="1"/>
      </rowBreaks>
      <pageMargins left="0.75" right="0.75" top="1" bottom="1" header="0.5" footer="0.5"/>
      <pageSetup paperSize="9" scale="58" fitToHeight="30" orientation="landscape" r:id="rId4"/>
      <headerFooter alignWithMargins="0">
        <oddFooter>Страница &amp;P из &amp;N</oddFooter>
      </headerFooter>
      <autoFilter ref="B1:M1">
        <filterColumn colId="0">
          <customFilters and="1">
            <customFilter operator="notEqual" val=" "/>
          </customFilters>
        </filterColumn>
      </autoFilter>
    </customSheetView>
    <customSheetView guid="{CEB690E4-6019-48B2-8D35-C6640FE5AF4B}" scale="65" showPageBreaks="1" showGridLines="0" fitToPage="1" printArea="1" showAutoFilter="1" showRuler="0">
      <pane ySplit="11" topLeftCell="A12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5"/>
      <headerFooter alignWithMargins="0">
        <oddFooter>Страница &amp;P из &amp;N</oddFooter>
      </headerFooter>
      <autoFilter ref="B1:J1"/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6"/>
      <headerFooter alignWithMargins="0">
        <oddFooter>Страница &amp;P из &amp;N</oddFooter>
      </headerFooter>
      <autoFilter ref="B1:J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7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45" activePane="bottomLeft" state="frozen"/>
      <selection pane="bottomLeft" activeCell="B35" sqref="B35:D35"/>
      <pageMargins left="0.75" right="0.75" top="1" bottom="1" header="0.5" footer="0.5"/>
      <pageSetup paperSize="9" scale="67" fitToHeight="30" orientation="landscape" r:id="rId8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printArea="1" showAutoFilter="1">
      <pane ySplit="11" topLeftCell="A12" activePane="bottomLeft" state="frozen"/>
      <selection pane="bottomLeft"/>
      <pageMargins left="0.75" right="0.75" top="1" bottom="1" header="0.5" footer="0.5"/>
      <pageSetup paperSize="9" scale="67" fitToHeight="30" orientation="landscape" r:id="rId9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 showAutoFilter="1">
      <pane ySplit="11" topLeftCell="A12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10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printArea="1" showAutoFilter="1" showRuler="0">
      <pane ySplit="11" topLeftCell="A45" activePane="bottomLeft" state="frozen"/>
      <selection pane="bottomLeft" activeCell="B35" sqref="B35:D35"/>
      <pageMargins left="0.75" right="0.75" top="1" bottom="1" header="0.5" footer="0.5"/>
      <pageSetup paperSize="9" scale="67" fitToHeight="30" orientation="landscape" r:id="rId11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printArea="1" showAutoFilter="1" showRuler="0">
      <pane ySplit="11" topLeftCell="A48" activePane="bottomLeft" state="frozen"/>
      <selection pane="bottomLeft"/>
      <rowBreaks count="1" manualBreakCount="1">
        <brk id="67" max="16383" man="1"/>
      </rowBreaks>
      <pageMargins left="0.75" right="0.75" top="1" bottom="1" header="0.5" footer="0.5"/>
      <pageSetup paperSize="9" scale="67" fitToHeight="30" orientation="landscape" r:id="rId12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2" max="11" man="1"/>
        <brk id="58" max="11" man="1"/>
        <brk id="64" max="16383" man="1"/>
        <brk id="96" max="11" man="1"/>
      </rowBreaks>
      <pageMargins left="0.75" right="0.75" top="1" bottom="1" header="0.5" footer="0.5"/>
      <pageSetup paperSize="9" scale="58" fitToHeight="30" orientation="landscape" r:id="rId13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2" max="11" man="1"/>
        <brk id="58" max="11" man="1"/>
        <brk id="64" max="16383" man="1"/>
        <brk id="96" max="11" man="1"/>
      </rowBreaks>
      <pageMargins left="0.75" right="0.75" top="1" bottom="1" header="0.5" footer="0.5"/>
      <pageSetup paperSize="9" scale="58" fitToHeight="30" orientation="landscape" r:id="rId14"/>
      <headerFooter alignWithMargins="0">
        <oddFooter>Страница &amp;P из &amp;N</oddFooter>
      </headerFooter>
      <autoFilter ref="B1:M1"/>
    </customSheetView>
    <customSheetView guid="{1E81E166-ADBF-433F-906C-2BACF9402C63}" scale="87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0" max="11" man="1"/>
        <brk id="56" max="11" man="1"/>
        <brk id="62" max="16383" man="1"/>
        <brk id="94" max="11" man="1"/>
      </rowBreaks>
      <pageMargins left="0.75" right="0.75" top="1" bottom="1" header="0.5" footer="0.5"/>
      <pageSetup paperSize="9" scale="57" fitToHeight="30" orientation="landscape" r:id="rId15"/>
      <headerFooter alignWithMargins="0">
        <oddFooter>Страница &amp;P из &amp;N</oddFooter>
      </headerFooter>
      <autoFilter ref="A11:L90"/>
    </customSheetView>
    <customSheetView guid="{E09E112B-A15B-4111-9B78-9B966A3E0FC2}" scale="87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0" max="11" man="1"/>
        <brk id="56" max="11" man="1"/>
        <brk id="62" max="16383" man="1"/>
        <brk id="94" max="11" man="1"/>
      </rowBreaks>
      <pageMargins left="0.75" right="0.75" top="1" bottom="1" header="0.5" footer="0.5"/>
      <pageSetup paperSize="9" scale="58" fitToHeight="30" orientation="landscape" r:id="rId16"/>
      <headerFooter alignWithMargins="0">
        <oddFooter>Страница &amp;P из &amp;N</oddFooter>
      </headerFooter>
      <autoFilter ref="A11:L90"/>
    </customSheetView>
    <customSheetView guid="{8CAEE878-299B-418F-AC15-40EE556460F7}" scale="87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0" max="11" man="1"/>
        <brk id="56" max="11" man="1"/>
        <brk id="62" max="16383" man="1"/>
        <brk id="94" max="11" man="1"/>
      </rowBreaks>
      <pageMargins left="0.75" right="0.75" top="1" bottom="1" header="0.5" footer="0.5"/>
      <pageSetup paperSize="9" scale="58" fitToHeight="30" orientation="landscape" r:id="rId17"/>
      <headerFooter alignWithMargins="0">
        <oddFooter>Страница &amp;P из &amp;N</oddFooter>
      </headerFooter>
      <autoFilter ref="A11:L90"/>
    </customSheetView>
    <customSheetView guid="{6E388FBF-2301-4A1E-A3C7-E4F5C606CB14}" scale="87" showPageBreaks="1" showGridLines="0" fitToPage="1" printArea="1" showAutoFilter="1" showRuler="0">
      <pane ySplit="11" topLeftCell="A12" activePane="bottomLeft" state="frozen"/>
      <selection pane="bottomLeft"/>
      <rowBreaks count="4" manualBreakCount="4">
        <brk id="50" max="11" man="1"/>
        <brk id="56" max="11" man="1"/>
        <brk id="62" max="16383" man="1"/>
        <brk id="94" max="11" man="1"/>
      </rowBreaks>
      <pageMargins left="0.75" right="0.75" top="1" bottom="1" header="0.5" footer="0.5"/>
      <pageSetup paperSize="9" scale="58" fitToHeight="30" orientation="landscape" r:id="rId18"/>
      <headerFooter alignWithMargins="0">
        <oddFooter>Страница &amp;P из &amp;N</oddFooter>
      </headerFooter>
      <autoFilter ref="A11:L90"/>
    </customSheetView>
  </customSheetViews>
  <mergeCells count="9">
    <mergeCell ref="A38:F38"/>
    <mergeCell ref="B8:C8"/>
    <mergeCell ref="D8:L8"/>
    <mergeCell ref="B40:F40"/>
    <mergeCell ref="B45:F45"/>
    <mergeCell ref="B41:F41"/>
    <mergeCell ref="B42:F42"/>
    <mergeCell ref="B44:F44"/>
    <mergeCell ref="B43:F43"/>
  </mergeCells>
  <phoneticPr fontId="9" type="noConversion"/>
  <dataValidations count="2">
    <dataValidation type="list" allowBlank="1" showInputMessage="1" showErrorMessage="1" sqref="E18:E25 E13:E16 E27:E29 E35 E31:E33">
      <formula1>$A$50:$A$52</formula1>
    </dataValidation>
    <dataValidation type="list" allowBlank="1" showInputMessage="1" showErrorMessage="1" sqref="A12:A35">
      <formula1>$A$47:$A$49</formula1>
    </dataValidation>
  </dataValidations>
  <hyperlinks>
    <hyperlink ref="D2" r:id="rId19"/>
    <hyperlink ref="D1" r:id="rId20"/>
    <hyperlink ref="D3" r:id="rId21"/>
  </hyperlinks>
  <pageMargins left="0.75" right="0.75" top="1" bottom="1" header="0.5" footer="0.5"/>
  <pageSetup paperSize="9" scale="48" fitToHeight="30" orientation="landscape" r:id="rId22"/>
  <headerFooter alignWithMargins="0">
    <oddFooter>Страница &amp;P из &amp;N</oddFooter>
  </headerFooter>
  <rowBreaks count="1" manualBreakCount="1">
    <brk id="39" max="11" man="1"/>
  </rowBreaks>
  <drawing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zoomScale="85" zoomScaleNormal="85" workbookViewId="0">
      <pane ySplit="11" topLeftCell="A12" activePane="bottomLeft" state="frozen"/>
      <selection pane="bottomLeft"/>
    </sheetView>
  </sheetViews>
  <sheetFormatPr defaultRowHeight="12.75"/>
  <cols>
    <col min="1" max="1" width="17.7109375" customWidth="1"/>
    <col min="2" max="2" width="9.7109375" customWidth="1"/>
    <col min="3" max="3" width="105.140625" customWidth="1"/>
    <col min="4" max="4" width="10.5703125" customWidth="1"/>
    <col min="5" max="5" width="11.85546875" customWidth="1"/>
    <col min="6" max="6" width="11.42578125" customWidth="1"/>
    <col min="7" max="7" width="10.5703125" customWidth="1"/>
    <col min="8" max="8" width="11.5703125" customWidth="1"/>
    <col min="9" max="12" width="10.5703125" customWidth="1"/>
    <col min="13" max="13" width="40.7109375" customWidth="1"/>
  </cols>
  <sheetData>
    <row r="1" spans="1:13">
      <c r="A1" s="6"/>
      <c r="B1" s="7"/>
      <c r="C1" s="6"/>
      <c r="D1" s="8" t="s">
        <v>218</v>
      </c>
      <c r="E1" s="9"/>
      <c r="F1" s="9"/>
      <c r="G1" s="9"/>
      <c r="H1" s="9"/>
      <c r="I1" s="9"/>
      <c r="J1" s="9"/>
      <c r="K1" s="9"/>
      <c r="L1" s="9"/>
      <c r="M1" s="6"/>
    </row>
    <row r="2" spans="1:13">
      <c r="A2" s="6"/>
      <c r="B2" s="7"/>
      <c r="C2" s="6"/>
      <c r="D2" s="8" t="s">
        <v>97</v>
      </c>
      <c r="E2" s="9"/>
      <c r="F2" s="9"/>
      <c r="G2" s="9"/>
      <c r="H2" s="9"/>
      <c r="I2" s="9"/>
      <c r="J2" s="9"/>
      <c r="K2" s="9"/>
      <c r="L2" s="9"/>
      <c r="M2" s="6"/>
    </row>
    <row r="3" spans="1:13">
      <c r="A3" s="6"/>
      <c r="B3" s="7"/>
      <c r="C3" s="6"/>
      <c r="D3" s="8" t="s">
        <v>92</v>
      </c>
      <c r="E3" s="9"/>
      <c r="F3" s="9"/>
      <c r="G3" s="9"/>
      <c r="H3" s="9"/>
      <c r="I3" s="9"/>
      <c r="J3" s="9"/>
      <c r="K3" s="9"/>
      <c r="L3" s="9"/>
      <c r="M3" s="6"/>
    </row>
    <row r="4" spans="1:13">
      <c r="A4" s="6"/>
      <c r="B4" s="7"/>
      <c r="C4" s="6"/>
      <c r="D4" s="8"/>
      <c r="E4" s="9"/>
      <c r="F4" s="9"/>
      <c r="G4" s="9"/>
      <c r="H4" s="9"/>
      <c r="I4" s="9"/>
      <c r="J4" s="9"/>
      <c r="K4" s="9"/>
      <c r="L4" s="9"/>
      <c r="M4" s="6"/>
    </row>
    <row r="5" spans="1:13">
      <c r="A5" s="6"/>
      <c r="B5" s="7"/>
      <c r="C5" s="6"/>
      <c r="D5" s="8"/>
      <c r="E5" s="9"/>
      <c r="F5" s="9"/>
      <c r="G5" s="9"/>
      <c r="H5" s="9"/>
      <c r="I5" s="9"/>
      <c r="J5" s="9"/>
      <c r="K5" s="9"/>
      <c r="L5" s="9"/>
      <c r="M5" s="6"/>
    </row>
    <row r="6" spans="1:13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</row>
    <row r="7" spans="1:13">
      <c r="A7" s="6"/>
      <c r="B7" s="7"/>
      <c r="C7" s="6"/>
      <c r="D7" s="10"/>
      <c r="E7" s="9"/>
      <c r="F7" s="9"/>
      <c r="G7" s="9"/>
      <c r="H7" s="9"/>
      <c r="I7" s="9"/>
      <c r="J7" s="9"/>
      <c r="K7" s="9"/>
      <c r="L7" s="9"/>
      <c r="M7" s="6"/>
    </row>
    <row r="8" spans="1:13">
      <c r="A8" s="11"/>
      <c r="B8" s="843" t="str">
        <f>'Полный прайс-лист'!B8:C8</f>
        <v>Прайс-лист Розница № 08(Н) от 25 сентября 2018 г.</v>
      </c>
      <c r="C8" s="770"/>
      <c r="D8" s="765"/>
      <c r="E8" s="766"/>
      <c r="F8" s="766"/>
      <c r="G8" s="766"/>
      <c r="H8" s="766"/>
      <c r="I8" s="766"/>
      <c r="J8" s="766"/>
      <c r="K8" s="766"/>
      <c r="L8" s="767"/>
      <c r="M8" s="6"/>
    </row>
    <row r="9" spans="1:13">
      <c r="A9" s="49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124"/>
    </row>
    <row r="10" spans="1:13" ht="41.25" customHeight="1">
      <c r="A10" s="50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125"/>
    </row>
    <row r="11" spans="1:13" ht="25.5" customHeight="1">
      <c r="A11" s="14" t="s">
        <v>374</v>
      </c>
      <c r="B11" s="14" t="s">
        <v>135</v>
      </c>
      <c r="C11" s="14" t="s">
        <v>136</v>
      </c>
      <c r="D11" s="14" t="s">
        <v>6</v>
      </c>
      <c r="E11" s="15" t="s">
        <v>137</v>
      </c>
      <c r="F11" s="654" t="s">
        <v>147</v>
      </c>
      <c r="G11" s="653"/>
      <c r="H11" s="653"/>
      <c r="I11" s="653"/>
    </row>
    <row r="12" spans="1:13" ht="25.5" customHeight="1">
      <c r="A12" s="639"/>
      <c r="B12" s="656" t="s">
        <v>1332</v>
      </c>
      <c r="C12" s="14"/>
      <c r="D12" s="14"/>
      <c r="E12" s="15"/>
      <c r="F12" s="654"/>
      <c r="G12" s="655"/>
      <c r="H12" s="655"/>
      <c r="I12" s="655"/>
    </row>
    <row r="13" spans="1:13" s="378" customFormat="1" ht="15.75">
      <c r="A13" s="639"/>
      <c r="B13" s="676" t="s">
        <v>1436</v>
      </c>
      <c r="C13" s="14"/>
      <c r="D13" s="14"/>
      <c r="E13" s="15"/>
      <c r="F13" s="654"/>
    </row>
    <row r="14" spans="1:13" s="378" customFormat="1">
      <c r="A14" s="639"/>
      <c r="B14" s="232">
        <v>141494</v>
      </c>
      <c r="C14" s="207" t="s">
        <v>1437</v>
      </c>
      <c r="D14" s="677" t="s">
        <v>316</v>
      </c>
      <c r="E14" s="288">
        <v>40</v>
      </c>
      <c r="F14" s="703" t="s">
        <v>1438</v>
      </c>
    </row>
    <row r="15" spans="1:13" s="378" customFormat="1" ht="15.75">
      <c r="A15" s="639"/>
      <c r="B15" s="676" t="s">
        <v>1272</v>
      </c>
      <c r="C15" s="664"/>
      <c r="D15" s="664"/>
      <c r="E15" s="664"/>
      <c r="F15" s="664"/>
    </row>
    <row r="16" spans="1:13" s="378" customFormat="1">
      <c r="A16" s="639"/>
      <c r="B16" s="232">
        <v>134676</v>
      </c>
      <c r="C16" s="207" t="s">
        <v>1273</v>
      </c>
      <c r="D16" s="677" t="s">
        <v>316</v>
      </c>
      <c r="E16" s="288">
        <v>300</v>
      </c>
      <c r="F16" s="664"/>
    </row>
    <row r="17" spans="1:6" s="378" customFormat="1">
      <c r="A17" s="639"/>
      <c r="B17" s="232">
        <v>134178</v>
      </c>
      <c r="C17" s="207" t="s">
        <v>1533</v>
      </c>
      <c r="D17" s="677" t="s">
        <v>316</v>
      </c>
      <c r="E17" s="288">
        <v>300</v>
      </c>
      <c r="F17" s="664"/>
    </row>
    <row r="18" spans="1:6" s="378" customFormat="1">
      <c r="A18" s="639"/>
      <c r="B18" s="232">
        <v>134201</v>
      </c>
      <c r="C18" s="207" t="s">
        <v>1274</v>
      </c>
      <c r="D18" s="677" t="s">
        <v>316</v>
      </c>
      <c r="E18" s="288">
        <v>300</v>
      </c>
      <c r="F18" s="664"/>
    </row>
    <row r="19" spans="1:6" s="378" customFormat="1" ht="15.75">
      <c r="A19" s="639"/>
      <c r="B19" s="676" t="s">
        <v>1394</v>
      </c>
      <c r="C19" s="664"/>
      <c r="D19" s="664"/>
      <c r="E19" s="704"/>
      <c r="F19" s="664"/>
    </row>
    <row r="20" spans="1:6" s="378" customFormat="1">
      <c r="A20" s="639"/>
      <c r="B20" s="232">
        <v>136808</v>
      </c>
      <c r="C20" s="207" t="s">
        <v>1295</v>
      </c>
      <c r="D20" s="677" t="s">
        <v>316</v>
      </c>
      <c r="E20" s="288">
        <v>4700</v>
      </c>
      <c r="F20" s="664"/>
    </row>
    <row r="21" spans="1:6" s="378" customFormat="1">
      <c r="A21" s="639"/>
      <c r="B21" s="232">
        <v>136810</v>
      </c>
      <c r="C21" s="207" t="s">
        <v>1404</v>
      </c>
      <c r="D21" s="677" t="s">
        <v>316</v>
      </c>
      <c r="E21" s="288">
        <v>5000</v>
      </c>
      <c r="F21" s="664"/>
    </row>
    <row r="22" spans="1:6" s="378" customFormat="1">
      <c r="A22" s="639"/>
      <c r="B22" s="232">
        <v>118930</v>
      </c>
      <c r="C22" s="207" t="s">
        <v>1275</v>
      </c>
      <c r="D22" s="677" t="s">
        <v>316</v>
      </c>
      <c r="E22" s="288">
        <v>3200</v>
      </c>
      <c r="F22" s="664"/>
    </row>
    <row r="23" spans="1:6" s="378" customFormat="1">
      <c r="A23" s="639"/>
      <c r="B23" s="232">
        <v>96644</v>
      </c>
      <c r="C23" s="207" t="s">
        <v>1402</v>
      </c>
      <c r="D23" s="677" t="s">
        <v>316</v>
      </c>
      <c r="E23" s="288">
        <v>500</v>
      </c>
      <c r="F23" s="664"/>
    </row>
    <row r="24" spans="1:6" s="378" customFormat="1">
      <c r="A24" s="639"/>
      <c r="B24" s="232">
        <v>75751</v>
      </c>
      <c r="C24" s="207" t="s">
        <v>1403</v>
      </c>
      <c r="D24" s="677"/>
      <c r="E24" s="288">
        <v>600</v>
      </c>
      <c r="F24" s="664"/>
    </row>
    <row r="25" spans="1:6" s="378" customFormat="1">
      <c r="A25" s="639"/>
      <c r="B25" s="232">
        <v>84181</v>
      </c>
      <c r="C25" s="207" t="s">
        <v>1406</v>
      </c>
      <c r="D25" s="677" t="s">
        <v>316</v>
      </c>
      <c r="E25" s="288">
        <v>1300</v>
      </c>
      <c r="F25" s="664"/>
    </row>
    <row r="26" spans="1:6" s="378" customFormat="1">
      <c r="A26" s="639"/>
      <c r="B26" s="232">
        <v>35893</v>
      </c>
      <c r="C26" s="207" t="s">
        <v>1297</v>
      </c>
      <c r="D26" s="677" t="s">
        <v>316</v>
      </c>
      <c r="E26" s="288">
        <v>450</v>
      </c>
      <c r="F26" s="664"/>
    </row>
    <row r="27" spans="1:6" s="378" customFormat="1">
      <c r="A27" s="639"/>
      <c r="B27" s="232">
        <v>99870</v>
      </c>
      <c r="C27" s="207" t="s">
        <v>1401</v>
      </c>
      <c r="D27" s="677" t="s">
        <v>316</v>
      </c>
      <c r="E27" s="288">
        <v>80</v>
      </c>
      <c r="F27" s="664"/>
    </row>
    <row r="28" spans="1:6" s="378" customFormat="1">
      <c r="A28" s="639"/>
      <c r="B28" s="232">
        <v>73531</v>
      </c>
      <c r="C28" s="207" t="s">
        <v>1279</v>
      </c>
      <c r="D28" s="677" t="s">
        <v>316</v>
      </c>
      <c r="E28" s="288">
        <v>130</v>
      </c>
      <c r="F28" s="664"/>
    </row>
    <row r="29" spans="1:6" s="378" customFormat="1">
      <c r="A29" s="639"/>
      <c r="B29" s="232">
        <v>113914</v>
      </c>
      <c r="C29" s="207" t="s">
        <v>1405</v>
      </c>
      <c r="D29" s="677" t="s">
        <v>316</v>
      </c>
      <c r="E29" s="288">
        <v>1500</v>
      </c>
      <c r="F29" s="664"/>
    </row>
    <row r="30" spans="1:6" s="378" customFormat="1">
      <c r="A30" s="639"/>
      <c r="B30" s="232">
        <v>115377</v>
      </c>
      <c r="C30" s="207" t="s">
        <v>1383</v>
      </c>
      <c r="D30" s="677" t="s">
        <v>316</v>
      </c>
      <c r="E30" s="288">
        <v>1500</v>
      </c>
      <c r="F30" s="664"/>
    </row>
    <row r="31" spans="1:6" s="378" customFormat="1">
      <c r="A31" s="639"/>
      <c r="B31" s="232">
        <v>114135</v>
      </c>
      <c r="C31" s="207" t="s">
        <v>1280</v>
      </c>
      <c r="D31" s="677" t="s">
        <v>316</v>
      </c>
      <c r="E31" s="288">
        <v>2500</v>
      </c>
      <c r="F31" s="664"/>
    </row>
    <row r="32" spans="1:6" s="378" customFormat="1">
      <c r="A32" s="639"/>
      <c r="B32" s="232">
        <v>76997</v>
      </c>
      <c r="C32" s="207" t="s">
        <v>1281</v>
      </c>
      <c r="D32" s="677" t="s">
        <v>316</v>
      </c>
      <c r="E32" s="288">
        <v>120</v>
      </c>
      <c r="F32" s="664"/>
    </row>
    <row r="33" spans="1:6" s="378" customFormat="1">
      <c r="A33" s="639"/>
      <c r="B33" s="232">
        <v>127135</v>
      </c>
      <c r="C33" s="207" t="s">
        <v>1282</v>
      </c>
      <c r="D33" s="677" t="s">
        <v>316</v>
      </c>
      <c r="E33" s="288">
        <v>2900</v>
      </c>
      <c r="F33" s="664"/>
    </row>
    <row r="34" spans="1:6" s="378" customFormat="1">
      <c r="A34" s="639"/>
      <c r="B34" s="232">
        <v>133983</v>
      </c>
      <c r="C34" s="207" t="s">
        <v>1276</v>
      </c>
      <c r="D34" s="677" t="s">
        <v>316</v>
      </c>
      <c r="E34" s="288">
        <v>2500</v>
      </c>
      <c r="F34" s="664"/>
    </row>
    <row r="35" spans="1:6" s="378" customFormat="1">
      <c r="A35" s="639"/>
      <c r="B35" s="232">
        <v>75754</v>
      </c>
      <c r="C35" s="207" t="s">
        <v>1283</v>
      </c>
      <c r="D35" s="677" t="s">
        <v>316</v>
      </c>
      <c r="E35" s="288">
        <v>2600</v>
      </c>
      <c r="F35" s="664"/>
    </row>
    <row r="36" spans="1:6" s="378" customFormat="1">
      <c r="A36" s="639"/>
      <c r="B36" s="232">
        <v>116717</v>
      </c>
      <c r="C36" s="207" t="s">
        <v>1277</v>
      </c>
      <c r="D36" s="677" t="s">
        <v>316</v>
      </c>
      <c r="E36" s="288">
        <v>2500</v>
      </c>
      <c r="F36" s="664"/>
    </row>
    <row r="37" spans="1:6" s="378" customFormat="1">
      <c r="A37" s="639"/>
      <c r="B37" s="232">
        <v>138960</v>
      </c>
      <c r="C37" s="207" t="s">
        <v>1278</v>
      </c>
      <c r="D37" s="677" t="s">
        <v>316</v>
      </c>
      <c r="E37" s="288">
        <v>2600</v>
      </c>
      <c r="F37" s="664"/>
    </row>
    <row r="38" spans="1:6" s="378" customFormat="1" ht="15.75">
      <c r="A38" s="639"/>
      <c r="B38" s="676" t="s">
        <v>1395</v>
      </c>
      <c r="C38" s="664"/>
      <c r="D38" s="664"/>
      <c r="E38" s="704"/>
      <c r="F38" s="664"/>
    </row>
    <row r="39" spans="1:6" s="378" customFormat="1">
      <c r="A39" s="639"/>
      <c r="B39" s="232">
        <v>136593</v>
      </c>
      <c r="C39" s="207" t="s">
        <v>1409</v>
      </c>
      <c r="D39" s="677" t="s">
        <v>316</v>
      </c>
      <c r="E39" s="288">
        <v>4700</v>
      </c>
      <c r="F39" s="664"/>
    </row>
    <row r="40" spans="1:6" s="378" customFormat="1">
      <c r="A40" s="639"/>
      <c r="B40" s="232">
        <v>135112</v>
      </c>
      <c r="C40" s="207" t="s">
        <v>1408</v>
      </c>
      <c r="D40" s="677" t="s">
        <v>316</v>
      </c>
      <c r="E40" s="288">
        <v>5000</v>
      </c>
      <c r="F40" s="664"/>
    </row>
    <row r="41" spans="1:6" s="378" customFormat="1">
      <c r="A41" s="639"/>
      <c r="B41" s="232">
        <v>95113</v>
      </c>
      <c r="C41" s="207" t="s">
        <v>1439</v>
      </c>
      <c r="D41" s="677" t="s">
        <v>316</v>
      </c>
      <c r="E41" s="288">
        <v>2400</v>
      </c>
      <c r="F41" s="664"/>
    </row>
    <row r="42" spans="1:6" s="378" customFormat="1">
      <c r="A42" s="639"/>
      <c r="B42" s="232">
        <v>50474</v>
      </c>
      <c r="C42" s="207" t="s">
        <v>1301</v>
      </c>
      <c r="D42" s="677" t="s">
        <v>316</v>
      </c>
      <c r="E42" s="288">
        <v>100</v>
      </c>
      <c r="F42" s="664"/>
    </row>
    <row r="43" spans="1:6" s="378" customFormat="1">
      <c r="A43" s="639"/>
      <c r="B43" s="232">
        <v>135811</v>
      </c>
      <c r="C43" s="207" t="s">
        <v>1410</v>
      </c>
      <c r="D43" s="677" t="s">
        <v>316</v>
      </c>
      <c r="E43" s="288">
        <v>50</v>
      </c>
      <c r="F43" s="664"/>
    </row>
    <row r="44" spans="1:6" s="378" customFormat="1">
      <c r="A44" s="639"/>
      <c r="B44" s="232">
        <v>50480</v>
      </c>
      <c r="C44" s="207" t="s">
        <v>1407</v>
      </c>
      <c r="D44" s="677" t="s">
        <v>316</v>
      </c>
      <c r="E44" s="288">
        <v>350</v>
      </c>
      <c r="F44" s="664"/>
    </row>
    <row r="45" spans="1:6" s="378" customFormat="1">
      <c r="A45" s="639"/>
      <c r="B45" s="232">
        <v>113696</v>
      </c>
      <c r="C45" s="207" t="s">
        <v>1302</v>
      </c>
      <c r="D45" s="677" t="s">
        <v>316</v>
      </c>
      <c r="E45" s="288">
        <v>2700</v>
      </c>
      <c r="F45" s="664"/>
    </row>
    <row r="46" spans="1:6" s="378" customFormat="1">
      <c r="A46" s="639"/>
      <c r="B46" s="232">
        <v>125628</v>
      </c>
      <c r="C46" s="207" t="s">
        <v>1303</v>
      </c>
      <c r="D46" s="677" t="s">
        <v>316</v>
      </c>
      <c r="E46" s="288">
        <v>2900</v>
      </c>
      <c r="F46" s="664"/>
    </row>
    <row r="47" spans="1:6" s="378" customFormat="1">
      <c r="A47" s="639"/>
      <c r="B47" s="232">
        <v>113697</v>
      </c>
      <c r="C47" s="207" t="s">
        <v>1304</v>
      </c>
      <c r="D47" s="677" t="s">
        <v>316</v>
      </c>
      <c r="E47" s="288">
        <v>80</v>
      </c>
      <c r="F47" s="664"/>
    </row>
    <row r="48" spans="1:6" s="378" customFormat="1">
      <c r="A48" s="639"/>
      <c r="B48" s="232">
        <v>50492</v>
      </c>
      <c r="C48" s="207" t="s">
        <v>1305</v>
      </c>
      <c r="D48" s="677" t="s">
        <v>316</v>
      </c>
      <c r="E48" s="288">
        <v>30</v>
      </c>
      <c r="F48" s="664"/>
    </row>
    <row r="49" spans="1:6" s="378" customFormat="1">
      <c r="A49" s="639"/>
      <c r="B49" s="232">
        <v>72376</v>
      </c>
      <c r="C49" s="207" t="s">
        <v>1306</v>
      </c>
      <c r="D49" s="677" t="s">
        <v>316</v>
      </c>
      <c r="E49" s="288">
        <v>30</v>
      </c>
      <c r="F49" s="664"/>
    </row>
    <row r="50" spans="1:6" s="378" customFormat="1">
      <c r="A50" s="639"/>
      <c r="B50" s="232">
        <v>117322</v>
      </c>
      <c r="C50" s="207" t="s">
        <v>1299</v>
      </c>
      <c r="D50" s="677" t="s">
        <v>316</v>
      </c>
      <c r="E50" s="288">
        <v>3200</v>
      </c>
      <c r="F50" s="664"/>
    </row>
    <row r="51" spans="1:6" s="378" customFormat="1">
      <c r="A51" s="639"/>
      <c r="B51" s="232">
        <v>97402</v>
      </c>
      <c r="C51" s="207" t="s">
        <v>1300</v>
      </c>
      <c r="D51" s="677" t="s">
        <v>316</v>
      </c>
      <c r="E51" s="288">
        <v>2600</v>
      </c>
      <c r="F51" s="664"/>
    </row>
    <row r="52" spans="1:6" s="378" customFormat="1">
      <c r="A52" s="639"/>
      <c r="B52" s="232">
        <v>50497</v>
      </c>
      <c r="C52" s="207" t="s">
        <v>1307</v>
      </c>
      <c r="D52" s="677" t="s">
        <v>316</v>
      </c>
      <c r="E52" s="288">
        <v>500</v>
      </c>
      <c r="F52" s="664"/>
    </row>
    <row r="53" spans="1:6" s="378" customFormat="1" ht="15.75">
      <c r="A53" s="639"/>
      <c r="B53" s="676" t="s">
        <v>1296</v>
      </c>
      <c r="C53" s="664"/>
      <c r="D53" s="664"/>
      <c r="E53" s="704"/>
      <c r="F53" s="664"/>
    </row>
    <row r="54" spans="1:6" s="378" customFormat="1">
      <c r="A54" s="639"/>
      <c r="B54" s="232">
        <v>30564</v>
      </c>
      <c r="C54" s="207" t="s">
        <v>1400</v>
      </c>
      <c r="D54" s="677" t="s">
        <v>316</v>
      </c>
      <c r="E54" s="288">
        <v>2200</v>
      </c>
      <c r="F54" s="664"/>
    </row>
    <row r="55" spans="1:6" s="378" customFormat="1">
      <c r="A55" s="639" t="s">
        <v>371</v>
      </c>
      <c r="B55" s="705">
        <v>139010</v>
      </c>
      <c r="C55" s="207" t="s">
        <v>1440</v>
      </c>
      <c r="D55" s="677" t="s">
        <v>316</v>
      </c>
      <c r="E55" s="288">
        <v>1000</v>
      </c>
      <c r="F55" s="664"/>
    </row>
    <row r="56" spans="1:6" s="378" customFormat="1">
      <c r="A56" s="639"/>
      <c r="B56" s="232">
        <v>35893</v>
      </c>
      <c r="C56" s="207" t="s">
        <v>1297</v>
      </c>
      <c r="D56" s="677" t="s">
        <v>316</v>
      </c>
      <c r="E56" s="288">
        <v>500</v>
      </c>
      <c r="F56" s="664"/>
    </row>
    <row r="57" spans="1:6" s="378" customFormat="1">
      <c r="A57" s="639"/>
      <c r="B57" s="232">
        <v>115423</v>
      </c>
      <c r="C57" s="207" t="s">
        <v>1399</v>
      </c>
      <c r="D57" s="677" t="s">
        <v>316</v>
      </c>
      <c r="E57" s="288">
        <v>2200</v>
      </c>
      <c r="F57" s="664"/>
    </row>
    <row r="58" spans="1:6" s="378" customFormat="1">
      <c r="A58" s="639"/>
      <c r="B58" s="232">
        <v>125789</v>
      </c>
      <c r="C58" s="207" t="s">
        <v>1298</v>
      </c>
      <c r="D58" s="677" t="s">
        <v>316</v>
      </c>
      <c r="E58" s="288">
        <v>6000</v>
      </c>
      <c r="F58" s="664"/>
    </row>
    <row r="59" spans="1:6" s="378" customFormat="1" ht="15.75">
      <c r="A59" s="639"/>
      <c r="B59" s="676" t="s">
        <v>1396</v>
      </c>
      <c r="C59" s="664"/>
      <c r="D59" s="664"/>
      <c r="E59" s="704"/>
      <c r="F59" s="664"/>
    </row>
    <row r="60" spans="1:6" s="378" customFormat="1">
      <c r="A60" s="639"/>
      <c r="B60" s="232">
        <v>24649</v>
      </c>
      <c r="C60" s="207" t="s">
        <v>1292</v>
      </c>
      <c r="D60" s="677" t="s">
        <v>316</v>
      </c>
      <c r="E60" s="288">
        <v>3500</v>
      </c>
      <c r="F60" s="664"/>
    </row>
    <row r="61" spans="1:6" s="378" customFormat="1">
      <c r="A61" s="639"/>
      <c r="B61" s="232">
        <v>70786</v>
      </c>
      <c r="C61" s="207" t="s">
        <v>1293</v>
      </c>
      <c r="D61" s="677" t="s">
        <v>316</v>
      </c>
      <c r="E61" s="288">
        <v>500</v>
      </c>
      <c r="F61" s="664"/>
    </row>
    <row r="62" spans="1:6" s="378" customFormat="1">
      <c r="A62" s="639"/>
      <c r="B62" s="232">
        <v>38300</v>
      </c>
      <c r="C62" s="207" t="s">
        <v>1412</v>
      </c>
      <c r="D62" s="677" t="s">
        <v>316</v>
      </c>
      <c r="E62" s="288">
        <v>1300</v>
      </c>
      <c r="F62" s="664"/>
    </row>
    <row r="63" spans="1:6" s="378" customFormat="1">
      <c r="A63" s="639"/>
      <c r="B63" s="232">
        <v>116790</v>
      </c>
      <c r="C63" s="207" t="s">
        <v>1294</v>
      </c>
      <c r="D63" s="677" t="s">
        <v>316</v>
      </c>
      <c r="E63" s="288">
        <v>6500</v>
      </c>
      <c r="F63" s="664"/>
    </row>
    <row r="64" spans="1:6" s="378" customFormat="1">
      <c r="A64" s="639"/>
      <c r="B64" s="232">
        <v>24943</v>
      </c>
      <c r="C64" s="207" t="s">
        <v>1411</v>
      </c>
      <c r="D64" s="677" t="s">
        <v>316</v>
      </c>
      <c r="E64" s="288">
        <v>3500</v>
      </c>
      <c r="F64" s="664"/>
    </row>
    <row r="65" spans="1:6" s="378" customFormat="1" ht="15.75">
      <c r="A65" s="639"/>
      <c r="B65" s="676" t="s">
        <v>1397</v>
      </c>
      <c r="C65" s="664"/>
      <c r="D65" s="664"/>
      <c r="E65" s="704"/>
      <c r="F65" s="664"/>
    </row>
    <row r="66" spans="1:6" s="378" customFormat="1">
      <c r="A66" s="639"/>
      <c r="B66" s="232">
        <v>132532</v>
      </c>
      <c r="C66" s="207" t="s">
        <v>1284</v>
      </c>
      <c r="D66" s="677" t="s">
        <v>316</v>
      </c>
      <c r="E66" s="288">
        <v>4500</v>
      </c>
      <c r="F66" s="664"/>
    </row>
    <row r="67" spans="1:6" s="378" customFormat="1">
      <c r="A67" s="639"/>
      <c r="B67" s="232">
        <v>35795</v>
      </c>
      <c r="C67" s="207" t="s">
        <v>1285</v>
      </c>
      <c r="D67" s="677" t="s">
        <v>316</v>
      </c>
      <c r="E67" s="288">
        <v>3500</v>
      </c>
      <c r="F67" s="664"/>
    </row>
    <row r="68" spans="1:6" s="378" customFormat="1">
      <c r="A68" s="639"/>
      <c r="B68" s="232">
        <v>43845</v>
      </c>
      <c r="C68" s="207" t="s">
        <v>1286</v>
      </c>
      <c r="D68" s="677" t="s">
        <v>316</v>
      </c>
      <c r="E68" s="288">
        <v>1300</v>
      </c>
      <c r="F68" s="664"/>
    </row>
    <row r="69" spans="1:6" s="378" customFormat="1">
      <c r="A69" s="639"/>
      <c r="B69" s="232">
        <v>99985</v>
      </c>
      <c r="C69" s="207" t="s">
        <v>1287</v>
      </c>
      <c r="D69" s="677" t="s">
        <v>316</v>
      </c>
      <c r="E69" s="288">
        <v>800</v>
      </c>
      <c r="F69" s="664"/>
    </row>
    <row r="70" spans="1:6" s="378" customFormat="1">
      <c r="A70" s="639"/>
      <c r="B70" s="232">
        <v>43846</v>
      </c>
      <c r="C70" s="207" t="s">
        <v>1288</v>
      </c>
      <c r="D70" s="677" t="s">
        <v>316</v>
      </c>
      <c r="E70" s="288">
        <v>500</v>
      </c>
      <c r="F70" s="664"/>
    </row>
    <row r="71" spans="1:6" s="378" customFormat="1">
      <c r="A71" s="639"/>
      <c r="B71" s="232">
        <v>90721</v>
      </c>
      <c r="C71" s="207" t="s">
        <v>1289</v>
      </c>
      <c r="D71" s="677" t="s">
        <v>316</v>
      </c>
      <c r="E71" s="288">
        <v>450</v>
      </c>
      <c r="F71" s="664"/>
    </row>
    <row r="72" spans="1:6" s="378" customFormat="1">
      <c r="A72" s="639"/>
      <c r="B72" s="232">
        <v>29940</v>
      </c>
      <c r="C72" s="207" t="s">
        <v>1290</v>
      </c>
      <c r="D72" s="677" t="s">
        <v>316</v>
      </c>
      <c r="E72" s="288">
        <v>3500</v>
      </c>
      <c r="F72" s="664"/>
    </row>
    <row r="73" spans="1:6" s="378" customFormat="1">
      <c r="A73" s="639"/>
      <c r="B73" s="232">
        <v>35206</v>
      </c>
      <c r="C73" s="207" t="s">
        <v>1291</v>
      </c>
      <c r="D73" s="677" t="s">
        <v>316</v>
      </c>
      <c r="E73" s="288">
        <v>4800</v>
      </c>
      <c r="F73" s="664"/>
    </row>
    <row r="74" spans="1:6" s="378" customFormat="1" ht="15.75">
      <c r="A74" s="639"/>
      <c r="B74" s="676" t="s">
        <v>1398</v>
      </c>
      <c r="C74" s="664"/>
      <c r="D74" s="664"/>
      <c r="E74" s="704"/>
      <c r="F74" s="664"/>
    </row>
    <row r="75" spans="1:6" s="378" customFormat="1">
      <c r="A75" s="639"/>
      <c r="B75" s="232">
        <v>78731</v>
      </c>
      <c r="C75" s="207" t="s">
        <v>1308</v>
      </c>
      <c r="D75" s="677" t="s">
        <v>316</v>
      </c>
      <c r="E75" s="288">
        <v>500</v>
      </c>
      <c r="F75" s="664"/>
    </row>
    <row r="76" spans="1:6" s="378" customFormat="1">
      <c r="A76" s="639"/>
      <c r="B76" s="232">
        <v>123276</v>
      </c>
      <c r="C76" s="207" t="s">
        <v>1441</v>
      </c>
      <c r="D76" s="677" t="s">
        <v>316</v>
      </c>
      <c r="E76" s="288">
        <v>400</v>
      </c>
      <c r="F76" s="664"/>
    </row>
    <row r="77" spans="1:6" s="378" customFormat="1">
      <c r="A77" s="639"/>
      <c r="B77" s="232">
        <v>78726</v>
      </c>
      <c r="C77" s="207" t="s">
        <v>1309</v>
      </c>
      <c r="D77" s="677" t="s">
        <v>316</v>
      </c>
      <c r="E77" s="288">
        <v>1800</v>
      </c>
      <c r="F77" s="664"/>
    </row>
    <row r="78" spans="1:6" s="378" customFormat="1">
      <c r="A78" s="639" t="s">
        <v>372</v>
      </c>
      <c r="B78" s="232">
        <v>135972</v>
      </c>
      <c r="C78" s="207" t="s">
        <v>1532</v>
      </c>
      <c r="D78" s="677" t="s">
        <v>316</v>
      </c>
      <c r="E78" s="288">
        <v>800</v>
      </c>
      <c r="F78" s="664"/>
    </row>
    <row r="79" spans="1:6" s="378" customFormat="1">
      <c r="A79" s="639"/>
      <c r="B79" s="232">
        <v>133864</v>
      </c>
      <c r="C79" s="207" t="s">
        <v>1442</v>
      </c>
      <c r="D79" s="677" t="s">
        <v>316</v>
      </c>
      <c r="E79" s="288">
        <v>50</v>
      </c>
      <c r="F79" s="664"/>
    </row>
    <row r="80" spans="1:6" s="378" customFormat="1">
      <c r="A80" s="639"/>
      <c r="B80" s="232">
        <v>78831</v>
      </c>
      <c r="C80" s="207" t="s">
        <v>1310</v>
      </c>
      <c r="D80" s="677" t="s">
        <v>316</v>
      </c>
      <c r="E80" s="288">
        <v>450</v>
      </c>
      <c r="F80" s="664"/>
    </row>
    <row r="81" spans="1:6" s="378" customFormat="1">
      <c r="A81" s="639"/>
      <c r="B81" s="232">
        <v>78828</v>
      </c>
      <c r="C81" s="207" t="s">
        <v>1311</v>
      </c>
      <c r="D81" s="677" t="s">
        <v>316</v>
      </c>
      <c r="E81" s="288">
        <v>350</v>
      </c>
      <c r="F81" s="664"/>
    </row>
    <row r="82" spans="1:6" s="378" customFormat="1">
      <c r="A82" s="639"/>
      <c r="B82" s="232">
        <v>78816</v>
      </c>
      <c r="C82" s="207" t="s">
        <v>1312</v>
      </c>
      <c r="D82" s="677" t="s">
        <v>316</v>
      </c>
      <c r="E82" s="288">
        <v>250</v>
      </c>
      <c r="F82" s="664"/>
    </row>
    <row r="83" spans="1:6" s="378" customFormat="1">
      <c r="A83" s="639"/>
      <c r="B83" s="232">
        <v>78818</v>
      </c>
      <c r="C83" s="207" t="s">
        <v>1313</v>
      </c>
      <c r="D83" s="677" t="s">
        <v>316</v>
      </c>
      <c r="E83" s="288">
        <v>40</v>
      </c>
      <c r="F83" s="664"/>
    </row>
    <row r="84" spans="1:6" s="378" customFormat="1">
      <c r="A84" s="639"/>
      <c r="B84" s="232">
        <v>78830</v>
      </c>
      <c r="C84" s="207" t="s">
        <v>1314</v>
      </c>
      <c r="D84" s="677" t="s">
        <v>316</v>
      </c>
      <c r="E84" s="288">
        <v>200</v>
      </c>
      <c r="F84" s="664"/>
    </row>
    <row r="85" spans="1:6" s="378" customFormat="1">
      <c r="A85" s="639"/>
      <c r="B85" s="232">
        <v>127306</v>
      </c>
      <c r="C85" s="207" t="s">
        <v>1443</v>
      </c>
      <c r="D85" s="677" t="s">
        <v>316</v>
      </c>
      <c r="E85" s="288">
        <v>300</v>
      </c>
      <c r="F85" s="664"/>
    </row>
    <row r="86" spans="1:6" s="378" customFormat="1" ht="15.75">
      <c r="A86" s="639"/>
      <c r="B86" s="676" t="s">
        <v>1315</v>
      </c>
      <c r="C86" s="664"/>
      <c r="D86" s="664"/>
      <c r="E86" s="704"/>
      <c r="F86" s="664"/>
    </row>
    <row r="87" spans="1:6" s="378" customFormat="1">
      <c r="A87" s="639"/>
      <c r="B87" s="232">
        <v>33415</v>
      </c>
      <c r="C87" s="207" t="s">
        <v>1316</v>
      </c>
      <c r="D87" s="677" t="s">
        <v>316</v>
      </c>
      <c r="E87" s="288">
        <v>250</v>
      </c>
      <c r="F87" s="664"/>
    </row>
    <row r="88" spans="1:6" s="378" customFormat="1">
      <c r="A88" s="639"/>
      <c r="B88" s="232">
        <v>42062</v>
      </c>
      <c r="C88" s="207" t="s">
        <v>1317</v>
      </c>
      <c r="D88" s="677" t="s">
        <v>316</v>
      </c>
      <c r="E88" s="288">
        <v>600</v>
      </c>
      <c r="F88" s="664"/>
    </row>
    <row r="89" spans="1:6" s="378" customFormat="1">
      <c r="A89" s="639"/>
      <c r="B89" s="232">
        <v>42063</v>
      </c>
      <c r="C89" s="207" t="s">
        <v>1318</v>
      </c>
      <c r="D89" s="677" t="s">
        <v>316</v>
      </c>
      <c r="E89" s="288">
        <v>300</v>
      </c>
      <c r="F89" s="664"/>
    </row>
    <row r="90" spans="1:6" s="378" customFormat="1">
      <c r="A90" s="639"/>
      <c r="B90" s="232">
        <v>33124</v>
      </c>
      <c r="C90" s="207" t="s">
        <v>1319</v>
      </c>
      <c r="D90" s="677" t="s">
        <v>316</v>
      </c>
      <c r="E90" s="288">
        <v>120</v>
      </c>
      <c r="F90" s="664"/>
    </row>
    <row r="91" spans="1:6" s="378" customFormat="1">
      <c r="A91" s="639"/>
      <c r="B91" s="232">
        <v>33134</v>
      </c>
      <c r="C91" s="207" t="s">
        <v>1320</v>
      </c>
      <c r="D91" s="677" t="s">
        <v>316</v>
      </c>
      <c r="E91" s="288">
        <v>15</v>
      </c>
      <c r="F91" s="664"/>
    </row>
    <row r="92" spans="1:6" s="378" customFormat="1">
      <c r="A92" s="639"/>
      <c r="B92" s="232">
        <v>2006</v>
      </c>
      <c r="C92" s="207" t="s">
        <v>1321</v>
      </c>
      <c r="D92" s="677" t="s">
        <v>316</v>
      </c>
      <c r="E92" s="288">
        <v>20</v>
      </c>
      <c r="F92" s="664"/>
    </row>
    <row r="93" spans="1:6" s="378" customFormat="1">
      <c r="A93" s="639"/>
      <c r="B93" s="232">
        <v>28155</v>
      </c>
      <c r="C93" s="207" t="s">
        <v>1322</v>
      </c>
      <c r="D93" s="677" t="s">
        <v>316</v>
      </c>
      <c r="E93" s="288">
        <v>700</v>
      </c>
      <c r="F93" s="664"/>
    </row>
    <row r="94" spans="1:6" s="378" customFormat="1">
      <c r="A94" s="639"/>
      <c r="B94" s="232">
        <v>33419</v>
      </c>
      <c r="C94" s="207" t="s">
        <v>1323</v>
      </c>
      <c r="D94" s="677" t="s">
        <v>316</v>
      </c>
      <c r="E94" s="288">
        <v>50</v>
      </c>
      <c r="F94" s="664"/>
    </row>
    <row r="95" spans="1:6" s="378" customFormat="1">
      <c r="A95" s="639"/>
      <c r="B95" s="232">
        <v>35356</v>
      </c>
      <c r="C95" s="207" t="s">
        <v>1324</v>
      </c>
      <c r="D95" s="677" t="s">
        <v>316</v>
      </c>
      <c r="E95" s="288">
        <v>50</v>
      </c>
      <c r="F95" s="664"/>
    </row>
    <row r="96" spans="1:6" s="378" customFormat="1">
      <c r="A96" s="639"/>
      <c r="B96" s="232">
        <v>33417</v>
      </c>
      <c r="C96" s="207" t="s">
        <v>1325</v>
      </c>
      <c r="D96" s="677" t="s">
        <v>316</v>
      </c>
      <c r="E96" s="288">
        <v>20</v>
      </c>
      <c r="F96" s="664"/>
    </row>
    <row r="97" spans="1:6" s="378" customFormat="1">
      <c r="A97" s="639"/>
      <c r="B97" s="232">
        <v>33418</v>
      </c>
      <c r="C97" s="207" t="s">
        <v>1326</v>
      </c>
      <c r="D97" s="677" t="s">
        <v>316</v>
      </c>
      <c r="E97" s="288">
        <v>15</v>
      </c>
      <c r="F97" s="664"/>
    </row>
    <row r="98" spans="1:6" s="378" customFormat="1" ht="15.75">
      <c r="A98" s="639"/>
      <c r="B98" s="676" t="s">
        <v>1327</v>
      </c>
      <c r="C98" s="664"/>
      <c r="D98" s="664"/>
      <c r="E98" s="704"/>
      <c r="F98" s="664"/>
    </row>
    <row r="99" spans="1:6" s="378" customFormat="1">
      <c r="A99" s="639"/>
      <c r="B99" s="232">
        <v>86195</v>
      </c>
      <c r="C99" s="207" t="s">
        <v>1384</v>
      </c>
      <c r="D99" s="677" t="s">
        <v>316</v>
      </c>
      <c r="E99" s="288">
        <v>350</v>
      </c>
      <c r="F99" s="664"/>
    </row>
    <row r="100" spans="1:6" s="378" customFormat="1">
      <c r="A100" s="639"/>
      <c r="B100" s="232">
        <v>113077</v>
      </c>
      <c r="C100" s="207" t="s">
        <v>1328</v>
      </c>
      <c r="D100" s="677" t="s">
        <v>316</v>
      </c>
      <c r="E100" s="288">
        <v>350</v>
      </c>
      <c r="F100" s="664"/>
    </row>
    <row r="101" spans="1:6" s="378" customFormat="1">
      <c r="A101" s="639"/>
      <c r="B101" s="232">
        <v>25432</v>
      </c>
      <c r="C101" s="207" t="s">
        <v>1329</v>
      </c>
      <c r="D101" s="677" t="s">
        <v>316</v>
      </c>
      <c r="E101" s="288">
        <v>2300</v>
      </c>
      <c r="F101" s="664"/>
    </row>
    <row r="102" spans="1:6" s="378" customFormat="1">
      <c r="A102" s="639"/>
      <c r="B102" s="232">
        <v>35822</v>
      </c>
      <c r="C102" s="207" t="s">
        <v>1330</v>
      </c>
      <c r="D102" s="677" t="s">
        <v>316</v>
      </c>
      <c r="E102" s="288">
        <v>1800</v>
      </c>
      <c r="F102" s="664"/>
    </row>
    <row r="103" spans="1:6" s="378" customFormat="1">
      <c r="A103" s="639"/>
      <c r="B103" s="232">
        <v>37459</v>
      </c>
      <c r="C103" s="207" t="s">
        <v>1331</v>
      </c>
      <c r="D103" s="677" t="s">
        <v>316</v>
      </c>
      <c r="E103" s="288">
        <v>250</v>
      </c>
      <c r="F103" s="664"/>
    </row>
    <row r="104" spans="1:6" s="378" customFormat="1" ht="15.75">
      <c r="A104" s="639"/>
      <c r="B104" s="676" t="s">
        <v>1444</v>
      </c>
      <c r="C104" s="207"/>
      <c r="D104" s="677"/>
      <c r="E104" s="288"/>
      <c r="F104" s="664"/>
    </row>
    <row r="105" spans="1:6" s="378" customFormat="1">
      <c r="A105" s="639"/>
      <c r="B105" s="232">
        <v>141242</v>
      </c>
      <c r="C105" s="665" t="s">
        <v>1445</v>
      </c>
      <c r="D105" s="677" t="s">
        <v>316</v>
      </c>
      <c r="E105" s="706">
        <v>4260</v>
      </c>
      <c r="F105" s="664"/>
    </row>
    <row r="106" spans="1:6" s="378" customFormat="1">
      <c r="A106" s="639"/>
      <c r="B106" s="232">
        <v>141243</v>
      </c>
      <c r="C106" s="665" t="s">
        <v>1446</v>
      </c>
      <c r="D106" s="677" t="s">
        <v>316</v>
      </c>
      <c r="E106" s="706">
        <v>1650</v>
      </c>
      <c r="F106" s="664"/>
    </row>
    <row r="107" spans="1:6" s="378" customFormat="1">
      <c r="A107" s="639"/>
      <c r="B107" s="232">
        <v>141244</v>
      </c>
      <c r="C107" s="665" t="s">
        <v>1447</v>
      </c>
      <c r="D107" s="677" t="s">
        <v>316</v>
      </c>
      <c r="E107" s="706">
        <v>5215</v>
      </c>
      <c r="F107" s="664"/>
    </row>
    <row r="108" spans="1:6" s="378" customFormat="1">
      <c r="A108" s="639"/>
      <c r="B108" s="232">
        <v>141245</v>
      </c>
      <c r="C108" s="665" t="s">
        <v>1448</v>
      </c>
      <c r="D108" s="677" t="s">
        <v>316</v>
      </c>
      <c r="E108" s="706">
        <v>1760</v>
      </c>
      <c r="F108" s="664"/>
    </row>
    <row r="109" spans="1:6" s="378" customFormat="1">
      <c r="A109" s="639"/>
      <c r="B109" s="232">
        <v>141246</v>
      </c>
      <c r="C109" s="665" t="s">
        <v>1449</v>
      </c>
      <c r="D109" s="677" t="s">
        <v>316</v>
      </c>
      <c r="E109" s="706">
        <v>790</v>
      </c>
      <c r="F109" s="664"/>
    </row>
    <row r="110" spans="1:6" s="378" customFormat="1">
      <c r="A110" s="639"/>
      <c r="B110" s="232">
        <v>141247</v>
      </c>
      <c r="C110" s="665" t="s">
        <v>1450</v>
      </c>
      <c r="D110" s="677" t="s">
        <v>316</v>
      </c>
      <c r="E110" s="706">
        <v>790</v>
      </c>
      <c r="F110" s="664"/>
    </row>
    <row r="111" spans="1:6" s="378" customFormat="1">
      <c r="A111" s="639"/>
      <c r="B111" s="232">
        <v>141248</v>
      </c>
      <c r="C111" s="665" t="s">
        <v>1451</v>
      </c>
      <c r="D111" s="677" t="s">
        <v>316</v>
      </c>
      <c r="E111" s="706">
        <v>750</v>
      </c>
      <c r="F111" s="664"/>
    </row>
    <row r="112" spans="1:6" s="378" customFormat="1" ht="26.25">
      <c r="A112" s="639"/>
      <c r="B112" s="678" t="s">
        <v>1333</v>
      </c>
      <c r="C112" s="664"/>
      <c r="D112" s="664"/>
      <c r="E112" s="704"/>
      <c r="F112" s="664"/>
    </row>
    <row r="113" spans="1:6" s="378" customFormat="1" ht="15.75">
      <c r="A113" s="639"/>
      <c r="B113" s="676" t="s">
        <v>1334</v>
      </c>
      <c r="C113" s="207"/>
      <c r="D113" s="677"/>
      <c r="E113" s="288"/>
      <c r="F113" s="664"/>
    </row>
    <row r="114" spans="1:6" s="378" customFormat="1">
      <c r="A114" s="639"/>
      <c r="B114" s="232">
        <v>39001</v>
      </c>
      <c r="C114" s="665" t="s">
        <v>1335</v>
      </c>
      <c r="D114" s="677" t="s">
        <v>316</v>
      </c>
      <c r="E114" s="706">
        <v>2200</v>
      </c>
      <c r="F114" s="664"/>
    </row>
    <row r="115" spans="1:6" s="378" customFormat="1">
      <c r="A115" s="639"/>
      <c r="B115" s="232">
        <v>37836</v>
      </c>
      <c r="C115" s="665" t="s">
        <v>1336</v>
      </c>
      <c r="D115" s="677" t="s">
        <v>316</v>
      </c>
      <c r="E115" s="706">
        <v>7000</v>
      </c>
      <c r="F115" s="664"/>
    </row>
    <row r="116" spans="1:6" s="378" customFormat="1">
      <c r="A116" s="639"/>
      <c r="B116" s="232">
        <v>35939</v>
      </c>
      <c r="C116" s="665" t="s">
        <v>1337</v>
      </c>
      <c r="D116" s="677" t="s">
        <v>316</v>
      </c>
      <c r="E116" s="706">
        <v>4500</v>
      </c>
      <c r="F116" s="664"/>
    </row>
    <row r="117" spans="1:6" s="378" customFormat="1">
      <c r="A117" s="639"/>
      <c r="B117" s="232">
        <v>35451</v>
      </c>
      <c r="C117" s="665" t="s">
        <v>1338</v>
      </c>
      <c r="D117" s="677" t="s">
        <v>316</v>
      </c>
      <c r="E117" s="706">
        <v>450</v>
      </c>
      <c r="F117" s="664"/>
    </row>
    <row r="118" spans="1:6" s="378" customFormat="1">
      <c r="A118" s="639"/>
      <c r="B118" s="232">
        <v>30124</v>
      </c>
      <c r="C118" s="665" t="s">
        <v>1339</v>
      </c>
      <c r="D118" s="677" t="s">
        <v>316</v>
      </c>
      <c r="E118" s="706">
        <v>900</v>
      </c>
      <c r="F118" s="664"/>
    </row>
    <row r="119" spans="1:6" s="378" customFormat="1">
      <c r="A119" s="639"/>
      <c r="B119" s="232">
        <v>130409</v>
      </c>
      <c r="C119" s="665" t="s">
        <v>1340</v>
      </c>
      <c r="D119" s="677" t="s">
        <v>316</v>
      </c>
      <c r="E119" s="706">
        <v>100</v>
      </c>
      <c r="F119" s="664"/>
    </row>
    <row r="120" spans="1:6" s="378" customFormat="1">
      <c r="A120" s="639"/>
      <c r="B120" s="232">
        <v>130408</v>
      </c>
      <c r="C120" s="665" t="s">
        <v>1341</v>
      </c>
      <c r="D120" s="677" t="s">
        <v>316</v>
      </c>
      <c r="E120" s="706">
        <v>100</v>
      </c>
      <c r="F120" s="664"/>
    </row>
    <row r="121" spans="1:6" s="378" customFormat="1">
      <c r="A121" s="639"/>
      <c r="B121" s="232">
        <v>29673</v>
      </c>
      <c r="C121" s="665" t="s">
        <v>1342</v>
      </c>
      <c r="D121" s="677" t="s">
        <v>316</v>
      </c>
      <c r="E121" s="706">
        <v>1550</v>
      </c>
      <c r="F121" s="664"/>
    </row>
    <row r="122" spans="1:6" s="378" customFormat="1">
      <c r="A122" s="639"/>
      <c r="B122" s="232">
        <v>25527</v>
      </c>
      <c r="C122" s="665" t="s">
        <v>1343</v>
      </c>
      <c r="D122" s="677" t="s">
        <v>316</v>
      </c>
      <c r="E122" s="706">
        <v>850</v>
      </c>
      <c r="F122" s="664"/>
    </row>
    <row r="123" spans="1:6" s="378" customFormat="1">
      <c r="A123" s="639"/>
      <c r="B123" s="232">
        <v>30106</v>
      </c>
      <c r="C123" s="665" t="s">
        <v>1344</v>
      </c>
      <c r="D123" s="677" t="s">
        <v>316</v>
      </c>
      <c r="E123" s="706">
        <v>400</v>
      </c>
      <c r="F123" s="664"/>
    </row>
    <row r="124" spans="1:6" s="378" customFormat="1">
      <c r="A124" s="639"/>
      <c r="B124" s="232">
        <v>27454</v>
      </c>
      <c r="C124" s="665" t="s">
        <v>1345</v>
      </c>
      <c r="D124" s="677" t="s">
        <v>316</v>
      </c>
      <c r="E124" s="706">
        <v>250</v>
      </c>
      <c r="F124" s="664"/>
    </row>
    <row r="125" spans="1:6" s="378" customFormat="1">
      <c r="A125" s="639"/>
      <c r="B125" s="232">
        <v>96917</v>
      </c>
      <c r="C125" s="665" t="s">
        <v>1346</v>
      </c>
      <c r="D125" s="677" t="s">
        <v>316</v>
      </c>
      <c r="E125" s="706">
        <v>1000</v>
      </c>
      <c r="F125" s="664"/>
    </row>
    <row r="126" spans="1:6" s="378" customFormat="1">
      <c r="A126" s="639"/>
      <c r="B126" s="232">
        <v>27502</v>
      </c>
      <c r="C126" s="665" t="s">
        <v>1347</v>
      </c>
      <c r="D126" s="677" t="s">
        <v>316</v>
      </c>
      <c r="E126" s="706">
        <v>800</v>
      </c>
      <c r="F126" s="664"/>
    </row>
    <row r="127" spans="1:6" s="378" customFormat="1">
      <c r="A127" s="639"/>
      <c r="B127" s="232">
        <v>120239</v>
      </c>
      <c r="C127" s="665" t="s">
        <v>1348</v>
      </c>
      <c r="D127" s="677" t="s">
        <v>316</v>
      </c>
      <c r="E127" s="706">
        <v>450</v>
      </c>
      <c r="F127" s="664"/>
    </row>
    <row r="128" spans="1:6" s="378" customFormat="1">
      <c r="A128" s="639"/>
      <c r="B128" s="232">
        <v>44729</v>
      </c>
      <c r="C128" s="665" t="s">
        <v>1349</v>
      </c>
      <c r="D128" s="677" t="s">
        <v>316</v>
      </c>
      <c r="E128" s="706">
        <v>400</v>
      </c>
      <c r="F128" s="664"/>
    </row>
    <row r="129" spans="1:6" s="378" customFormat="1">
      <c r="A129" s="639"/>
      <c r="B129" s="232">
        <v>78451</v>
      </c>
      <c r="C129" s="665" t="s">
        <v>1350</v>
      </c>
      <c r="D129" s="677" t="s">
        <v>316</v>
      </c>
      <c r="E129" s="706">
        <v>100</v>
      </c>
      <c r="F129" s="664"/>
    </row>
    <row r="130" spans="1:6" s="378" customFormat="1">
      <c r="A130" s="639"/>
      <c r="B130" s="232">
        <v>75758</v>
      </c>
      <c r="C130" s="665" t="s">
        <v>1351</v>
      </c>
      <c r="D130" s="677" t="s">
        <v>316</v>
      </c>
      <c r="E130" s="706">
        <v>2900</v>
      </c>
      <c r="F130" s="664"/>
    </row>
    <row r="131" spans="1:6" s="378" customFormat="1" ht="15.75">
      <c r="A131" s="639"/>
      <c r="B131" s="676" t="s">
        <v>1352</v>
      </c>
      <c r="C131" s="207"/>
      <c r="D131" s="677"/>
      <c r="E131" s="288"/>
      <c r="F131" s="664"/>
    </row>
    <row r="132" spans="1:6" s="378" customFormat="1">
      <c r="A132" s="639"/>
      <c r="B132" s="232">
        <v>56276</v>
      </c>
      <c r="C132" s="665" t="s">
        <v>1353</v>
      </c>
      <c r="D132" s="677" t="s">
        <v>316</v>
      </c>
      <c r="E132" s="706">
        <v>2500</v>
      </c>
      <c r="F132" s="664"/>
    </row>
    <row r="133" spans="1:6" s="378" customFormat="1">
      <c r="A133" s="639"/>
      <c r="B133" s="232">
        <v>93612</v>
      </c>
      <c r="C133" s="665" t="s">
        <v>1354</v>
      </c>
      <c r="D133" s="677" t="s">
        <v>316</v>
      </c>
      <c r="E133" s="706">
        <v>3500</v>
      </c>
      <c r="F133" s="664"/>
    </row>
    <row r="134" spans="1:6" s="378" customFormat="1">
      <c r="A134" s="639"/>
      <c r="B134" s="232">
        <v>93605</v>
      </c>
      <c r="C134" s="665" t="s">
        <v>1355</v>
      </c>
      <c r="D134" s="677" t="s">
        <v>316</v>
      </c>
      <c r="E134" s="706">
        <v>700</v>
      </c>
      <c r="F134" s="664"/>
    </row>
    <row r="135" spans="1:6" s="378" customFormat="1">
      <c r="A135" s="639"/>
      <c r="B135" s="232">
        <v>93619</v>
      </c>
      <c r="C135" s="665" t="s">
        <v>1356</v>
      </c>
      <c r="D135" s="677" t="s">
        <v>316</v>
      </c>
      <c r="E135" s="706">
        <v>600</v>
      </c>
      <c r="F135" s="664"/>
    </row>
    <row r="136" spans="1:6" s="378" customFormat="1">
      <c r="A136" s="639"/>
      <c r="B136" s="232">
        <v>122731</v>
      </c>
      <c r="C136" s="665" t="s">
        <v>1357</v>
      </c>
      <c r="D136" s="677" t="s">
        <v>316</v>
      </c>
      <c r="E136" s="706">
        <v>3000</v>
      </c>
      <c r="F136" s="664"/>
    </row>
    <row r="137" spans="1:6" s="378" customFormat="1">
      <c r="A137" s="639"/>
      <c r="B137" s="232">
        <v>73522</v>
      </c>
      <c r="C137" s="665" t="s">
        <v>1358</v>
      </c>
      <c r="D137" s="677" t="s">
        <v>316</v>
      </c>
      <c r="E137" s="706">
        <v>750</v>
      </c>
      <c r="F137" s="664"/>
    </row>
    <row r="138" spans="1:6" s="378" customFormat="1">
      <c r="A138" s="639"/>
      <c r="B138" s="232">
        <v>73519</v>
      </c>
      <c r="C138" s="665" t="s">
        <v>1359</v>
      </c>
      <c r="D138" s="677" t="s">
        <v>316</v>
      </c>
      <c r="E138" s="706">
        <v>500</v>
      </c>
      <c r="F138" s="664"/>
    </row>
    <row r="139" spans="1:6" s="378" customFormat="1">
      <c r="A139" s="639"/>
      <c r="B139" s="232">
        <v>76867</v>
      </c>
      <c r="C139" s="665" t="s">
        <v>1360</v>
      </c>
      <c r="D139" s="677" t="s">
        <v>316</v>
      </c>
      <c r="E139" s="706">
        <v>3100</v>
      </c>
      <c r="F139" s="664"/>
    </row>
    <row r="140" spans="1:6" s="378" customFormat="1">
      <c r="A140" s="639"/>
      <c r="B140" s="232">
        <v>47265</v>
      </c>
      <c r="C140" s="665" t="s">
        <v>1361</v>
      </c>
      <c r="D140" s="677" t="s">
        <v>316</v>
      </c>
      <c r="E140" s="706">
        <v>1750</v>
      </c>
      <c r="F140" s="664"/>
    </row>
    <row r="141" spans="1:6" s="378" customFormat="1">
      <c r="A141" s="639"/>
      <c r="B141" s="232">
        <v>80150</v>
      </c>
      <c r="C141" s="665" t="s">
        <v>1362</v>
      </c>
      <c r="D141" s="677" t="s">
        <v>316</v>
      </c>
      <c r="E141" s="706">
        <v>750</v>
      </c>
      <c r="F141" s="664"/>
    </row>
    <row r="142" spans="1:6" s="378" customFormat="1">
      <c r="A142" s="639"/>
      <c r="B142" s="232">
        <v>76861</v>
      </c>
      <c r="C142" s="665" t="s">
        <v>1363</v>
      </c>
      <c r="D142" s="677" t="s">
        <v>316</v>
      </c>
      <c r="E142" s="706">
        <v>700</v>
      </c>
      <c r="F142" s="664"/>
    </row>
    <row r="143" spans="1:6" s="378" customFormat="1">
      <c r="A143" s="639"/>
      <c r="B143" s="232">
        <v>37834</v>
      </c>
      <c r="C143" s="665" t="s">
        <v>1364</v>
      </c>
      <c r="D143" s="677" t="s">
        <v>316</v>
      </c>
      <c r="E143" s="706">
        <v>350</v>
      </c>
      <c r="F143" s="664"/>
    </row>
    <row r="144" spans="1:6" s="378" customFormat="1">
      <c r="A144" s="639"/>
      <c r="B144" s="232">
        <v>73521</v>
      </c>
      <c r="C144" s="665" t="s">
        <v>1365</v>
      </c>
      <c r="D144" s="677" t="s">
        <v>316</v>
      </c>
      <c r="E144" s="706">
        <v>850</v>
      </c>
      <c r="F144" s="664"/>
    </row>
    <row r="145" spans="1:6" s="378" customFormat="1">
      <c r="A145" s="639"/>
      <c r="B145" s="232">
        <v>76882</v>
      </c>
      <c r="C145" s="665" t="s">
        <v>1366</v>
      </c>
      <c r="D145" s="677" t="s">
        <v>316</v>
      </c>
      <c r="E145" s="706">
        <v>3200</v>
      </c>
      <c r="F145" s="664"/>
    </row>
    <row r="146" spans="1:6" s="378" customFormat="1" ht="15.75">
      <c r="A146" s="639"/>
      <c r="B146" s="676" t="s">
        <v>1367</v>
      </c>
      <c r="C146" s="207"/>
      <c r="D146" s="677"/>
      <c r="E146" s="288"/>
      <c r="F146" s="664"/>
    </row>
    <row r="147" spans="1:6">
      <c r="A147" s="639"/>
      <c r="B147" s="232">
        <v>88151</v>
      </c>
      <c r="C147" s="665" t="s">
        <v>1368</v>
      </c>
      <c r="D147" s="677" t="s">
        <v>316</v>
      </c>
      <c r="E147" s="706">
        <v>1150</v>
      </c>
      <c r="F147" s="664"/>
    </row>
    <row r="148" spans="1:6" ht="26.25">
      <c r="A148" s="639"/>
      <c r="B148" s="678" t="s">
        <v>1369</v>
      </c>
      <c r="C148" s="207"/>
      <c r="D148" s="677"/>
      <c r="E148" s="288"/>
      <c r="F148" s="664"/>
    </row>
    <row r="149" spans="1:6" ht="15.75">
      <c r="A149" s="639"/>
      <c r="B149" s="676" t="s">
        <v>1452</v>
      </c>
      <c r="C149" s="207"/>
      <c r="D149" s="677"/>
      <c r="E149" s="288"/>
      <c r="F149" s="664"/>
    </row>
    <row r="150" spans="1:6">
      <c r="A150" s="639"/>
      <c r="B150" s="232">
        <v>118575</v>
      </c>
      <c r="C150" s="665" t="s">
        <v>1370</v>
      </c>
      <c r="D150" s="677" t="s">
        <v>316</v>
      </c>
      <c r="E150" s="706">
        <v>1300</v>
      </c>
      <c r="F150" s="664"/>
    </row>
    <row r="151" spans="1:6">
      <c r="A151" s="639"/>
      <c r="B151" s="232">
        <v>62257</v>
      </c>
      <c r="C151" s="665" t="s">
        <v>1371</v>
      </c>
      <c r="D151" s="677" t="s">
        <v>316</v>
      </c>
      <c r="E151" s="706">
        <v>1600</v>
      </c>
      <c r="F151" s="664"/>
    </row>
    <row r="152" spans="1:6">
      <c r="A152" s="639"/>
      <c r="B152" s="232">
        <v>128827</v>
      </c>
      <c r="C152" s="665" t="s">
        <v>1453</v>
      </c>
      <c r="D152" s="677" t="s">
        <v>316</v>
      </c>
      <c r="E152" s="706">
        <v>4700</v>
      </c>
      <c r="F152" s="664"/>
    </row>
    <row r="153" spans="1:6">
      <c r="A153" s="639" t="s">
        <v>371</v>
      </c>
      <c r="B153" s="232">
        <v>50641</v>
      </c>
      <c r="C153" s="665" t="s">
        <v>1372</v>
      </c>
      <c r="D153" s="677" t="s">
        <v>316</v>
      </c>
      <c r="E153" s="706">
        <v>3000</v>
      </c>
      <c r="F153" s="664"/>
    </row>
    <row r="154" spans="1:6">
      <c r="A154" s="639"/>
      <c r="B154" s="232">
        <v>65297</v>
      </c>
      <c r="C154" s="665" t="s">
        <v>1373</v>
      </c>
      <c r="D154" s="677" t="s">
        <v>316</v>
      </c>
      <c r="E154" s="706">
        <v>100</v>
      </c>
      <c r="F154" s="664"/>
    </row>
    <row r="155" spans="1:6">
      <c r="A155" s="639"/>
      <c r="B155" s="232">
        <v>116912</v>
      </c>
      <c r="C155" s="665" t="s">
        <v>1382</v>
      </c>
      <c r="D155" s="677" t="s">
        <v>316</v>
      </c>
      <c r="E155" s="706">
        <v>6500</v>
      </c>
      <c r="F155" s="664"/>
    </row>
    <row r="156" spans="1:6" ht="15.75">
      <c r="A156" s="639"/>
      <c r="B156" s="676" t="s">
        <v>1138</v>
      </c>
      <c r="C156" s="207"/>
      <c r="D156" s="677"/>
      <c r="E156" s="288"/>
      <c r="F156" s="664"/>
    </row>
    <row r="157" spans="1:6">
      <c r="A157" s="639"/>
      <c r="B157" s="232">
        <v>50141</v>
      </c>
      <c r="C157" s="665" t="s">
        <v>1374</v>
      </c>
      <c r="D157" s="677" t="s">
        <v>316</v>
      </c>
      <c r="E157" s="706">
        <v>1600</v>
      </c>
      <c r="F157" s="664"/>
    </row>
    <row r="158" spans="1:6">
      <c r="A158" s="639"/>
      <c r="B158" s="232">
        <v>50871</v>
      </c>
      <c r="C158" s="665" t="s">
        <v>1375</v>
      </c>
      <c r="D158" s="677" t="s">
        <v>316</v>
      </c>
      <c r="E158" s="706">
        <v>1500</v>
      </c>
      <c r="F158" s="664"/>
    </row>
    <row r="159" spans="1:6">
      <c r="A159" s="639"/>
      <c r="B159" s="232">
        <v>35370</v>
      </c>
      <c r="C159" s="665" t="s">
        <v>1376</v>
      </c>
      <c r="D159" s="677" t="s">
        <v>316</v>
      </c>
      <c r="E159" s="706">
        <v>1200</v>
      </c>
      <c r="F159" s="664"/>
    </row>
    <row r="163" spans="1:13" s="3" customFormat="1">
      <c r="A163" s="4" t="s">
        <v>371</v>
      </c>
      <c r="C163" s="5" t="s">
        <v>32</v>
      </c>
      <c r="E163" s="89"/>
      <c r="M163" s="5"/>
    </row>
    <row r="164" spans="1:13" s="3" customFormat="1">
      <c r="A164" s="4" t="s">
        <v>372</v>
      </c>
      <c r="C164" s="5" t="s">
        <v>33</v>
      </c>
      <c r="E164" s="89"/>
      <c r="M164" s="5"/>
    </row>
    <row r="165" spans="1:13" s="3" customFormat="1">
      <c r="A165" s="4" t="s">
        <v>373</v>
      </c>
      <c r="C165" s="5" t="s">
        <v>34</v>
      </c>
      <c r="E165" s="89"/>
      <c r="M165" s="5"/>
    </row>
  </sheetData>
  <sortState ref="B57:E73">
    <sortCondition ref="C57:C73"/>
  </sortState>
  <mergeCells count="2">
    <mergeCell ref="B8:C8"/>
    <mergeCell ref="D8:L8"/>
  </mergeCells>
  <dataValidations count="1">
    <dataValidation type="list" allowBlank="1" showInputMessage="1" showErrorMessage="1" sqref="A12:A159">
      <formula1>$A$163:$A$165</formula1>
    </dataValidation>
  </dataValidations>
  <hyperlinks>
    <hyperlink ref="D2" r:id="rId1"/>
    <hyperlink ref="D1" r:id="rId2"/>
    <hyperlink ref="D3" r:id="rId3"/>
  </hyperlinks>
  <pageMargins left="0.7" right="0.7" top="0.75" bottom="0.75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259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2.75"/>
  <cols>
    <col min="1" max="1" width="17.7109375" style="208" customWidth="1"/>
    <col min="2" max="2" width="15.140625" style="762" bestFit="1" customWidth="1"/>
    <col min="3" max="3" width="105.140625" style="764" customWidth="1"/>
    <col min="4" max="4" width="10.5703125" style="762" customWidth="1"/>
    <col min="5" max="5" width="11.85546875" style="762" customWidth="1"/>
    <col min="6" max="6" width="11.42578125" style="762" customWidth="1"/>
    <col min="7" max="7" width="10.5703125" style="762" customWidth="1"/>
    <col min="8" max="8" width="11.5703125" style="762" customWidth="1"/>
    <col min="9" max="9" width="10.5703125" style="762" customWidth="1"/>
    <col min="10" max="12" width="10.5703125" style="208" customWidth="1"/>
    <col min="13" max="13" width="40.7109375" style="208" customWidth="1"/>
    <col min="14" max="16384" width="9.140625" style="208"/>
  </cols>
  <sheetData>
    <row r="1" spans="1:13" s="313" customFormat="1">
      <c r="B1" s="747"/>
      <c r="C1" s="748"/>
      <c r="D1" s="749" t="s">
        <v>218</v>
      </c>
      <c r="E1" s="750"/>
      <c r="F1" s="750"/>
      <c r="G1" s="750"/>
      <c r="H1" s="750"/>
      <c r="I1" s="750"/>
      <c r="J1" s="750"/>
      <c r="K1" s="750"/>
      <c r="L1" s="750"/>
    </row>
    <row r="2" spans="1:13" s="313" customFormat="1">
      <c r="B2" s="747"/>
      <c r="C2" s="748"/>
      <c r="D2" s="749" t="s">
        <v>97</v>
      </c>
      <c r="E2" s="750"/>
      <c r="F2" s="750"/>
      <c r="G2" s="750"/>
      <c r="H2" s="750"/>
      <c r="I2" s="750"/>
      <c r="J2" s="750"/>
      <c r="K2" s="750"/>
      <c r="L2" s="750"/>
    </row>
    <row r="3" spans="1:13" s="313" customFormat="1">
      <c r="B3" s="747"/>
      <c r="C3" s="748"/>
      <c r="D3" s="749" t="s">
        <v>92</v>
      </c>
      <c r="E3" s="750"/>
      <c r="F3" s="750"/>
      <c r="G3" s="750"/>
      <c r="H3" s="750"/>
      <c r="I3" s="750"/>
      <c r="J3" s="750"/>
      <c r="K3" s="750"/>
      <c r="L3" s="750"/>
    </row>
    <row r="4" spans="1:13" s="313" customFormat="1">
      <c r="B4" s="747"/>
      <c r="C4" s="748"/>
      <c r="D4" s="749"/>
      <c r="E4" s="750"/>
      <c r="F4" s="750"/>
      <c r="G4" s="750"/>
      <c r="H4" s="750"/>
      <c r="I4" s="750"/>
      <c r="J4" s="750"/>
      <c r="K4" s="750"/>
      <c r="L4" s="750"/>
    </row>
    <row r="5" spans="1:13" s="313" customFormat="1">
      <c r="B5" s="747"/>
      <c r="C5" s="748"/>
      <c r="D5" s="749"/>
      <c r="E5" s="750"/>
      <c r="F5" s="750"/>
      <c r="G5" s="750"/>
      <c r="H5" s="750"/>
      <c r="I5" s="750"/>
      <c r="J5" s="750"/>
      <c r="K5" s="750"/>
      <c r="L5" s="750"/>
    </row>
    <row r="7" spans="1:13" s="313" customFormat="1">
      <c r="B7" s="747"/>
      <c r="C7" s="748"/>
      <c r="D7" s="747"/>
      <c r="E7" s="750"/>
      <c r="F7" s="750"/>
      <c r="G7" s="750"/>
      <c r="H7" s="750"/>
      <c r="I7" s="750"/>
      <c r="J7" s="750"/>
      <c r="K7" s="750"/>
      <c r="L7" s="750"/>
    </row>
    <row r="8" spans="1:13" s="313" customFormat="1">
      <c r="A8" s="514"/>
      <c r="B8" s="844" t="s">
        <v>1535</v>
      </c>
      <c r="C8" s="844"/>
      <c r="D8" s="845"/>
      <c r="E8" s="846"/>
      <c r="F8" s="846"/>
      <c r="G8" s="846"/>
      <c r="H8" s="846"/>
      <c r="I8" s="846"/>
      <c r="J8" s="846"/>
      <c r="K8" s="846"/>
      <c r="L8" s="847"/>
    </row>
    <row r="9" spans="1:13" s="755" customFormat="1">
      <c r="A9" s="751"/>
      <c r="B9" s="752"/>
      <c r="C9" s="753"/>
      <c r="D9" s="752"/>
      <c r="E9" s="752"/>
      <c r="F9" s="752"/>
      <c r="G9" s="752"/>
      <c r="H9" s="752"/>
      <c r="I9" s="752"/>
      <c r="J9" s="753"/>
      <c r="K9" s="753"/>
      <c r="L9" s="753"/>
      <c r="M9" s="754"/>
    </row>
    <row r="10" spans="1:13" s="760" customFormat="1" ht="44.25" customHeight="1">
      <c r="A10" s="756"/>
      <c r="B10" s="757"/>
      <c r="C10" s="758"/>
      <c r="D10" s="757"/>
      <c r="E10" s="757"/>
      <c r="F10" s="757"/>
      <c r="G10" s="757"/>
      <c r="H10" s="757"/>
      <c r="I10" s="757"/>
      <c r="J10" s="758"/>
      <c r="K10" s="758"/>
      <c r="L10" s="758"/>
      <c r="M10" s="759"/>
    </row>
    <row r="11" spans="1:13" s="763" customFormat="1">
      <c r="A11" s="663" t="s">
        <v>374</v>
      </c>
      <c r="B11" s="663" t="s">
        <v>135</v>
      </c>
      <c r="C11" s="663" t="s">
        <v>136</v>
      </c>
      <c r="D11" s="663" t="s">
        <v>6</v>
      </c>
      <c r="E11" s="761" t="s">
        <v>137</v>
      </c>
      <c r="F11" s="761"/>
      <c r="G11" s="761"/>
      <c r="H11" s="761"/>
      <c r="I11" s="761"/>
      <c r="J11" s="761"/>
      <c r="K11" s="761"/>
      <c r="L11" s="762"/>
      <c r="M11" s="761" t="s">
        <v>147</v>
      </c>
    </row>
    <row r="12" spans="1:13">
      <c r="A12" s="557"/>
      <c r="B12" s="768" t="s">
        <v>7</v>
      </c>
      <c r="C12" s="769"/>
      <c r="D12" s="769"/>
      <c r="E12" s="769"/>
      <c r="F12" s="558"/>
      <c r="G12" s="558"/>
      <c r="H12" s="558"/>
      <c r="I12" s="558"/>
      <c r="J12" s="41"/>
      <c r="K12" s="41"/>
      <c r="L12" s="41"/>
      <c r="M12" s="472"/>
    </row>
    <row r="13" spans="1:13" ht="15">
      <c r="A13" s="666"/>
      <c r="B13" s="559">
        <v>139685</v>
      </c>
      <c r="C13" s="560" t="s">
        <v>1391</v>
      </c>
      <c r="D13" s="640" t="s">
        <v>316</v>
      </c>
      <c r="E13" s="571">
        <v>11900</v>
      </c>
      <c r="F13" s="571"/>
      <c r="G13" s="571"/>
      <c r="H13" s="571"/>
      <c r="I13" s="571"/>
      <c r="J13" s="318"/>
      <c r="K13" s="342"/>
      <c r="L13" s="342"/>
      <c r="M13" s="342"/>
    </row>
    <row r="14" spans="1:13" ht="15">
      <c r="A14" s="666"/>
      <c r="B14" s="559">
        <v>139687</v>
      </c>
      <c r="C14" s="560" t="s">
        <v>1390</v>
      </c>
      <c r="D14" s="640" t="s">
        <v>316</v>
      </c>
      <c r="E14" s="571">
        <v>5900</v>
      </c>
      <c r="F14" s="571"/>
      <c r="G14" s="571"/>
      <c r="H14" s="571"/>
      <c r="I14" s="571"/>
      <c r="J14" s="318"/>
      <c r="K14" s="342"/>
      <c r="L14" s="342"/>
      <c r="M14" s="342"/>
    </row>
    <row r="15" spans="1:13" ht="15">
      <c r="A15" s="557"/>
      <c r="B15" s="559">
        <v>141197</v>
      </c>
      <c r="C15" s="560" t="s">
        <v>1392</v>
      </c>
      <c r="D15" s="640" t="s">
        <v>316</v>
      </c>
      <c r="E15" s="571">
        <v>55</v>
      </c>
      <c r="F15" s="571"/>
      <c r="G15" s="571"/>
      <c r="H15" s="571"/>
      <c r="I15" s="571"/>
      <c r="J15" s="318"/>
      <c r="K15" s="342"/>
      <c r="L15" s="342"/>
      <c r="M15" s="342"/>
    </row>
    <row r="16" spans="1:13" ht="15">
      <c r="A16" s="557"/>
      <c r="B16" s="559">
        <v>141256</v>
      </c>
      <c r="C16" s="560" t="s">
        <v>1393</v>
      </c>
      <c r="D16" s="640" t="s">
        <v>316</v>
      </c>
      <c r="E16" s="571">
        <v>145</v>
      </c>
      <c r="F16" s="571"/>
      <c r="G16" s="571"/>
      <c r="H16" s="571"/>
      <c r="I16" s="571"/>
      <c r="J16" s="318"/>
      <c r="K16" s="342"/>
      <c r="L16" s="342"/>
      <c r="M16" s="342"/>
    </row>
    <row r="17" spans="1:13" ht="15">
      <c r="A17" s="666" t="s">
        <v>1530</v>
      </c>
      <c r="B17" s="559">
        <v>138629</v>
      </c>
      <c r="C17" s="560" t="s">
        <v>1268</v>
      </c>
      <c r="D17" s="640" t="s">
        <v>316</v>
      </c>
      <c r="E17" s="571">
        <v>14590</v>
      </c>
      <c r="F17" s="571"/>
      <c r="G17" s="571"/>
      <c r="H17" s="571"/>
      <c r="I17" s="571"/>
      <c r="J17" s="318"/>
      <c r="K17" s="342"/>
      <c r="L17" s="342"/>
      <c r="M17" s="342"/>
    </row>
    <row r="18" spans="1:13">
      <c r="A18" s="666" t="s">
        <v>1530</v>
      </c>
      <c r="B18" s="559">
        <v>138630</v>
      </c>
      <c r="C18" s="560" t="s">
        <v>1269</v>
      </c>
      <c r="D18" s="640" t="s">
        <v>316</v>
      </c>
      <c r="E18" s="571">
        <v>14590</v>
      </c>
      <c r="F18" s="571"/>
      <c r="G18" s="571"/>
      <c r="H18" s="571"/>
      <c r="I18" s="571"/>
      <c r="J18" s="342"/>
      <c r="K18" s="342"/>
      <c r="L18" s="342"/>
      <c r="M18" s="342"/>
    </row>
    <row r="19" spans="1:13" ht="15">
      <c r="A19" s="666" t="s">
        <v>1530</v>
      </c>
      <c r="B19" s="559">
        <v>138514</v>
      </c>
      <c r="C19" s="560" t="s">
        <v>1270</v>
      </c>
      <c r="D19" s="640" t="s">
        <v>316</v>
      </c>
      <c r="E19" s="571">
        <v>8590</v>
      </c>
      <c r="F19" s="571"/>
      <c r="G19" s="571"/>
      <c r="H19" s="571"/>
      <c r="I19" s="571"/>
      <c r="J19" s="318"/>
      <c r="K19" s="342"/>
      <c r="L19" s="342"/>
      <c r="M19" s="342"/>
    </row>
    <row r="20" spans="1:13" ht="15">
      <c r="A20" s="666" t="s">
        <v>1530</v>
      </c>
      <c r="B20" s="559">
        <v>138622</v>
      </c>
      <c r="C20" s="560" t="s">
        <v>1271</v>
      </c>
      <c r="D20" s="640" t="s">
        <v>316</v>
      </c>
      <c r="E20" s="571">
        <v>8590</v>
      </c>
      <c r="F20" s="571"/>
      <c r="G20" s="571"/>
      <c r="H20" s="571"/>
      <c r="I20" s="571"/>
      <c r="J20" s="318"/>
      <c r="K20" s="342"/>
      <c r="L20" s="342"/>
      <c r="M20" s="342"/>
    </row>
    <row r="21" spans="1:13" ht="15">
      <c r="A21" s="666"/>
      <c r="B21" s="562">
        <v>133474</v>
      </c>
      <c r="C21" s="563" t="s">
        <v>946</v>
      </c>
      <c r="D21" s="561" t="s">
        <v>316</v>
      </c>
      <c r="E21" s="571">
        <v>22900</v>
      </c>
      <c r="F21" s="571"/>
      <c r="G21" s="571"/>
      <c r="H21" s="571"/>
      <c r="I21" s="571"/>
      <c r="J21" s="506"/>
      <c r="K21" s="386"/>
      <c r="L21" s="386"/>
      <c r="M21" s="386"/>
    </row>
    <row r="22" spans="1:13" ht="15">
      <c r="A22" s="666"/>
      <c r="B22" s="562">
        <v>133473</v>
      </c>
      <c r="C22" s="563" t="s">
        <v>947</v>
      </c>
      <c r="D22" s="561" t="s">
        <v>316</v>
      </c>
      <c r="E22" s="571">
        <v>22900</v>
      </c>
      <c r="F22" s="571"/>
      <c r="G22" s="571"/>
      <c r="H22" s="571"/>
      <c r="I22" s="571"/>
      <c r="J22" s="506"/>
      <c r="K22" s="386"/>
      <c r="L22" s="386"/>
      <c r="M22" s="386"/>
    </row>
    <row r="23" spans="1:13" ht="15">
      <c r="A23" s="666"/>
      <c r="B23" s="728">
        <v>133532</v>
      </c>
      <c r="C23" s="729" t="s">
        <v>944</v>
      </c>
      <c r="D23" s="561" t="s">
        <v>316</v>
      </c>
      <c r="E23" s="727">
        <v>16900</v>
      </c>
      <c r="F23" s="727"/>
      <c r="G23" s="727"/>
      <c r="H23" s="727"/>
      <c r="I23" s="727"/>
      <c r="J23" s="505"/>
      <c r="K23" s="506"/>
      <c r="L23" s="386"/>
      <c r="M23" s="386"/>
    </row>
    <row r="24" spans="1:13" ht="15">
      <c r="A24" s="666"/>
      <c r="B24" s="728">
        <v>133533</v>
      </c>
      <c r="C24" s="729" t="s">
        <v>945</v>
      </c>
      <c r="D24" s="561" t="s">
        <v>316</v>
      </c>
      <c r="E24" s="727">
        <v>16900</v>
      </c>
      <c r="F24" s="727"/>
      <c r="G24" s="727"/>
      <c r="H24" s="727"/>
      <c r="I24" s="727"/>
      <c r="J24" s="505"/>
      <c r="K24" s="506"/>
      <c r="L24" s="386"/>
      <c r="M24" s="386"/>
    </row>
    <row r="25" spans="1:13" ht="15">
      <c r="A25" s="666"/>
      <c r="B25" s="728">
        <v>133475</v>
      </c>
      <c r="C25" s="729" t="s">
        <v>948</v>
      </c>
      <c r="D25" s="564" t="s">
        <v>316</v>
      </c>
      <c r="E25" s="727">
        <v>25900</v>
      </c>
      <c r="F25" s="727"/>
      <c r="G25" s="727"/>
      <c r="H25" s="727"/>
      <c r="I25" s="727"/>
      <c r="J25" s="506"/>
      <c r="K25" s="386"/>
      <c r="L25" s="386"/>
      <c r="M25" s="386"/>
    </row>
    <row r="26" spans="1:13" ht="15">
      <c r="A26" s="666"/>
      <c r="B26" s="728">
        <v>133476</v>
      </c>
      <c r="C26" s="729" t="s">
        <v>949</v>
      </c>
      <c r="D26" s="564" t="s">
        <v>316</v>
      </c>
      <c r="E26" s="727">
        <v>25900</v>
      </c>
      <c r="F26" s="727"/>
      <c r="G26" s="727"/>
      <c r="H26" s="727"/>
      <c r="I26" s="727"/>
      <c r="J26" s="506"/>
      <c r="K26" s="386"/>
      <c r="L26" s="386"/>
      <c r="M26" s="386"/>
    </row>
    <row r="27" spans="1:13" ht="15">
      <c r="A27" s="666"/>
      <c r="B27" s="728">
        <v>133534</v>
      </c>
      <c r="C27" s="729" t="s">
        <v>958</v>
      </c>
      <c r="D27" s="564" t="s">
        <v>316</v>
      </c>
      <c r="E27" s="727">
        <v>19900</v>
      </c>
      <c r="F27" s="727"/>
      <c r="G27" s="727"/>
      <c r="H27" s="727"/>
      <c r="I27" s="727"/>
      <c r="J27" s="505"/>
      <c r="K27" s="506"/>
      <c r="L27" s="386"/>
      <c r="M27" s="386"/>
    </row>
    <row r="28" spans="1:13" ht="15">
      <c r="A28" s="666"/>
      <c r="B28" s="728">
        <v>133535</v>
      </c>
      <c r="C28" s="729" t="s">
        <v>957</v>
      </c>
      <c r="D28" s="564" t="s">
        <v>316</v>
      </c>
      <c r="E28" s="727">
        <v>19900</v>
      </c>
      <c r="F28" s="727"/>
      <c r="G28" s="727"/>
      <c r="H28" s="727"/>
      <c r="I28" s="727"/>
      <c r="J28" s="505"/>
      <c r="K28" s="506"/>
      <c r="L28" s="386"/>
      <c r="M28" s="386"/>
    </row>
    <row r="29" spans="1:13" ht="15">
      <c r="A29" s="666"/>
      <c r="B29" s="732">
        <v>137461</v>
      </c>
      <c r="C29" s="157" t="s">
        <v>1228</v>
      </c>
      <c r="D29" s="640" t="s">
        <v>316</v>
      </c>
      <c r="E29" s="727">
        <v>28900</v>
      </c>
      <c r="F29" s="727"/>
      <c r="G29" s="727"/>
      <c r="H29" s="727"/>
      <c r="I29" s="727"/>
      <c r="J29" s="534"/>
      <c r="K29" s="535"/>
      <c r="L29" s="536"/>
      <c r="M29" s="386"/>
    </row>
    <row r="30" spans="1:13" ht="15">
      <c r="A30" s="666"/>
      <c r="B30" s="732">
        <v>137462</v>
      </c>
      <c r="C30" s="157" t="s">
        <v>1229</v>
      </c>
      <c r="D30" s="640" t="s">
        <v>316</v>
      </c>
      <c r="E30" s="727">
        <v>28900</v>
      </c>
      <c r="F30" s="727"/>
      <c r="G30" s="727"/>
      <c r="H30" s="727"/>
      <c r="I30" s="727"/>
      <c r="J30" s="534"/>
      <c r="K30" s="535"/>
      <c r="L30" s="536"/>
      <c r="M30" s="386"/>
    </row>
    <row r="31" spans="1:13" ht="15">
      <c r="A31" s="666"/>
      <c r="B31" s="732">
        <v>141739</v>
      </c>
      <c r="C31" s="157" t="s">
        <v>1525</v>
      </c>
      <c r="D31" s="640" t="s">
        <v>316</v>
      </c>
      <c r="E31" s="727">
        <v>22900</v>
      </c>
      <c r="F31" s="727"/>
      <c r="G31" s="727"/>
      <c r="H31" s="727"/>
      <c r="I31" s="727"/>
      <c r="J31" s="534"/>
      <c r="K31" s="535"/>
      <c r="L31" s="536"/>
      <c r="M31" s="386"/>
    </row>
    <row r="32" spans="1:13" ht="15">
      <c r="A32" s="666"/>
      <c r="B32" s="732">
        <v>141740</v>
      </c>
      <c r="C32" s="157" t="s">
        <v>1526</v>
      </c>
      <c r="D32" s="640" t="s">
        <v>316</v>
      </c>
      <c r="E32" s="727">
        <v>22900</v>
      </c>
      <c r="F32" s="727"/>
      <c r="G32" s="727"/>
      <c r="H32" s="727"/>
      <c r="I32" s="727"/>
      <c r="J32" s="534"/>
      <c r="K32" s="535"/>
      <c r="L32" s="536"/>
      <c r="M32" s="386"/>
    </row>
    <row r="33" spans="1:13" ht="15">
      <c r="A33" s="666"/>
      <c r="B33" s="732">
        <v>137574</v>
      </c>
      <c r="C33" s="157" t="s">
        <v>1527</v>
      </c>
      <c r="D33" s="640" t="s">
        <v>316</v>
      </c>
      <c r="E33" s="727">
        <v>22900</v>
      </c>
      <c r="F33" s="727"/>
      <c r="G33" s="727"/>
      <c r="H33" s="727"/>
      <c r="I33" s="727"/>
      <c r="J33" s="534"/>
      <c r="K33" s="535"/>
      <c r="L33" s="536"/>
      <c r="M33" s="386"/>
    </row>
    <row r="34" spans="1:13" ht="15">
      <c r="A34" s="666"/>
      <c r="B34" s="732">
        <v>137575</v>
      </c>
      <c r="C34" s="157" t="s">
        <v>1528</v>
      </c>
      <c r="D34" s="640" t="s">
        <v>316</v>
      </c>
      <c r="E34" s="727">
        <v>22900</v>
      </c>
      <c r="F34" s="727"/>
      <c r="G34" s="727"/>
      <c r="H34" s="727"/>
      <c r="I34" s="727"/>
      <c r="J34" s="534"/>
      <c r="K34" s="535"/>
      <c r="L34" s="536"/>
      <c r="M34" s="386"/>
    </row>
    <row r="35" spans="1:13" ht="15">
      <c r="A35" s="666" t="s">
        <v>1530</v>
      </c>
      <c r="B35" s="732">
        <v>137413</v>
      </c>
      <c r="C35" s="157" t="s">
        <v>1231</v>
      </c>
      <c r="D35" s="640" t="s">
        <v>316</v>
      </c>
      <c r="E35" s="727">
        <v>20900</v>
      </c>
      <c r="F35" s="727"/>
      <c r="G35" s="727"/>
      <c r="H35" s="727"/>
      <c r="I35" s="727"/>
      <c r="J35" s="534"/>
      <c r="K35" s="535"/>
      <c r="L35" s="536"/>
      <c r="M35" s="386"/>
    </row>
    <row r="36" spans="1:13" ht="15">
      <c r="A36" s="666" t="s">
        <v>1530</v>
      </c>
      <c r="B36" s="732">
        <v>137411</v>
      </c>
      <c r="C36" s="157" t="s">
        <v>1230</v>
      </c>
      <c r="D36" s="640" t="s">
        <v>316</v>
      </c>
      <c r="E36" s="727">
        <v>14900</v>
      </c>
      <c r="F36" s="727"/>
      <c r="G36" s="727"/>
      <c r="H36" s="727"/>
      <c r="I36" s="727"/>
      <c r="J36" s="534"/>
      <c r="K36" s="535"/>
      <c r="L36" s="536"/>
      <c r="M36" s="386"/>
    </row>
    <row r="37" spans="1:13">
      <c r="A37" s="557"/>
      <c r="B37" s="178">
        <v>44037</v>
      </c>
      <c r="C37" s="157" t="s">
        <v>177</v>
      </c>
      <c r="D37" s="640" t="s">
        <v>316</v>
      </c>
      <c r="E37" s="727">
        <v>9000</v>
      </c>
      <c r="F37" s="727"/>
      <c r="G37" s="727"/>
      <c r="H37" s="727"/>
      <c r="I37" s="727"/>
      <c r="J37" s="615"/>
      <c r="K37" s="615"/>
      <c r="L37" s="615"/>
      <c r="M37" s="157"/>
    </row>
    <row r="38" spans="1:13">
      <c r="A38" s="557"/>
      <c r="B38" s="768" t="s">
        <v>1531</v>
      </c>
      <c r="C38" s="769"/>
      <c r="D38" s="769"/>
      <c r="E38" s="769"/>
      <c r="F38" s="558"/>
      <c r="G38" s="558"/>
      <c r="H38" s="558"/>
      <c r="I38" s="558"/>
      <c r="J38" s="41"/>
      <c r="K38" s="41"/>
      <c r="L38" s="41"/>
      <c r="M38" s="472"/>
    </row>
    <row r="39" spans="1:13">
      <c r="A39" s="666"/>
      <c r="B39" s="740">
        <v>139749</v>
      </c>
      <c r="C39" s="744" t="s">
        <v>1387</v>
      </c>
      <c r="D39" s="745" t="s">
        <v>316</v>
      </c>
      <c r="E39" s="287">
        <v>14900</v>
      </c>
      <c r="F39" s="287"/>
      <c r="G39" s="287"/>
      <c r="H39" s="287"/>
      <c r="I39" s="287"/>
      <c r="J39" s="287"/>
      <c r="K39" s="287"/>
      <c r="L39" s="287"/>
      <c r="M39" s="337" t="s">
        <v>1267</v>
      </c>
    </row>
    <row r="40" spans="1:13">
      <c r="A40" s="666"/>
      <c r="B40" s="740">
        <v>141060</v>
      </c>
      <c r="C40" s="744" t="s">
        <v>1388</v>
      </c>
      <c r="D40" s="745" t="s">
        <v>316</v>
      </c>
      <c r="E40" s="287">
        <v>20900</v>
      </c>
      <c r="F40" s="287"/>
      <c r="G40" s="287"/>
      <c r="H40" s="287"/>
      <c r="I40" s="287"/>
      <c r="J40" s="287"/>
      <c r="K40" s="287"/>
      <c r="L40" s="287"/>
      <c r="M40" s="337" t="s">
        <v>1267</v>
      </c>
    </row>
    <row r="41" spans="1:13">
      <c r="A41" s="666"/>
      <c r="B41" s="740">
        <v>140623</v>
      </c>
      <c r="C41" s="741" t="s">
        <v>1425</v>
      </c>
      <c r="D41" s="742" t="s">
        <v>316</v>
      </c>
      <c r="E41" s="743">
        <v>12000</v>
      </c>
      <c r="F41" s="743"/>
      <c r="G41" s="743"/>
      <c r="H41" s="743"/>
      <c r="I41" s="743"/>
      <c r="J41" s="287"/>
      <c r="K41" s="287"/>
      <c r="L41" s="287"/>
      <c r="M41" s="337" t="s">
        <v>1267</v>
      </c>
    </row>
    <row r="42" spans="1:13">
      <c r="A42" s="666" t="s">
        <v>1530</v>
      </c>
      <c r="B42" s="178">
        <v>135314</v>
      </c>
      <c r="C42" s="157" t="s">
        <v>1232</v>
      </c>
      <c r="D42" s="640" t="s">
        <v>316</v>
      </c>
      <c r="E42" s="571">
        <v>4900</v>
      </c>
      <c r="F42" s="571"/>
      <c r="G42" s="571"/>
      <c r="H42" s="571"/>
      <c r="I42" s="571"/>
      <c r="J42" s="557"/>
      <c r="K42" s="557"/>
      <c r="L42" s="557"/>
      <c r="M42" s="557"/>
    </row>
    <row r="43" spans="1:13">
      <c r="A43" s="666" t="s">
        <v>1530</v>
      </c>
      <c r="B43" s="178">
        <v>139287</v>
      </c>
      <c r="C43" s="157" t="s">
        <v>1243</v>
      </c>
      <c r="D43" s="640" t="s">
        <v>316</v>
      </c>
      <c r="E43" s="571">
        <v>4900</v>
      </c>
      <c r="F43" s="571"/>
      <c r="G43" s="571"/>
      <c r="H43" s="571"/>
      <c r="I43" s="571"/>
      <c r="J43" s="557"/>
      <c r="K43" s="557"/>
      <c r="L43" s="557"/>
      <c r="M43" s="557"/>
    </row>
    <row r="44" spans="1:13">
      <c r="A44" s="666" t="s">
        <v>1530</v>
      </c>
      <c r="B44" s="178">
        <v>135316</v>
      </c>
      <c r="C44" s="157" t="s">
        <v>1233</v>
      </c>
      <c r="D44" s="640" t="s">
        <v>316</v>
      </c>
      <c r="E44" s="571">
        <v>10900</v>
      </c>
      <c r="F44" s="571"/>
      <c r="G44" s="571"/>
      <c r="H44" s="571"/>
      <c r="I44" s="571"/>
      <c r="J44" s="557"/>
      <c r="K44" s="557"/>
      <c r="L44" s="557"/>
      <c r="M44" s="557"/>
    </row>
    <row r="45" spans="1:13">
      <c r="A45" s="666" t="s">
        <v>1530</v>
      </c>
      <c r="B45" s="178">
        <v>140110</v>
      </c>
      <c r="C45" s="157" t="s">
        <v>1244</v>
      </c>
      <c r="D45" s="640" t="s">
        <v>316</v>
      </c>
      <c r="E45" s="571">
        <v>10900</v>
      </c>
      <c r="F45" s="571"/>
      <c r="G45" s="571"/>
      <c r="H45" s="571"/>
      <c r="I45" s="571"/>
      <c r="J45" s="557"/>
      <c r="K45" s="557"/>
      <c r="L45" s="557"/>
      <c r="M45" s="557"/>
    </row>
    <row r="46" spans="1:13">
      <c r="A46" s="666" t="s">
        <v>1530</v>
      </c>
      <c r="B46" s="178">
        <v>140092</v>
      </c>
      <c r="C46" s="157" t="s">
        <v>1242</v>
      </c>
      <c r="D46" s="640" t="s">
        <v>316</v>
      </c>
      <c r="E46" s="571">
        <v>5600</v>
      </c>
      <c r="F46" s="571"/>
      <c r="G46" s="571"/>
      <c r="H46" s="571"/>
      <c r="I46" s="571"/>
      <c r="J46" s="557"/>
      <c r="K46" s="557"/>
      <c r="L46" s="557"/>
      <c r="M46" s="557"/>
    </row>
    <row r="47" spans="1:13">
      <c r="A47" s="666" t="s">
        <v>1530</v>
      </c>
      <c r="B47" s="178">
        <v>140392</v>
      </c>
      <c r="C47" s="157" t="s">
        <v>1245</v>
      </c>
      <c r="D47" s="640" t="s">
        <v>316</v>
      </c>
      <c r="E47" s="571">
        <v>5600</v>
      </c>
      <c r="F47" s="571"/>
      <c r="G47" s="571"/>
      <c r="H47" s="571"/>
      <c r="I47" s="571"/>
      <c r="J47" s="557"/>
      <c r="K47" s="557"/>
      <c r="L47" s="557"/>
      <c r="M47" s="557"/>
    </row>
    <row r="48" spans="1:13">
      <c r="A48" s="666" t="s">
        <v>1530</v>
      </c>
      <c r="B48" s="178">
        <v>135317</v>
      </c>
      <c r="C48" s="157" t="s">
        <v>1234</v>
      </c>
      <c r="D48" s="640" t="s">
        <v>316</v>
      </c>
      <c r="E48" s="571">
        <v>4900</v>
      </c>
      <c r="F48" s="571"/>
      <c r="G48" s="571"/>
      <c r="H48" s="571"/>
      <c r="I48" s="571"/>
      <c r="J48" s="557"/>
      <c r="K48" s="557"/>
      <c r="L48" s="557"/>
      <c r="M48" s="557"/>
    </row>
    <row r="49" spans="1:13">
      <c r="A49" s="666" t="s">
        <v>1530</v>
      </c>
      <c r="B49" s="178">
        <v>135318</v>
      </c>
      <c r="C49" s="157" t="s">
        <v>1235</v>
      </c>
      <c r="D49" s="640" t="s">
        <v>316</v>
      </c>
      <c r="E49" s="571">
        <v>10900</v>
      </c>
      <c r="F49" s="571"/>
      <c r="G49" s="571"/>
      <c r="H49" s="571"/>
      <c r="I49" s="571"/>
      <c r="J49" s="557"/>
      <c r="K49" s="557"/>
      <c r="L49" s="557"/>
      <c r="M49" s="557"/>
    </row>
    <row r="50" spans="1:13">
      <c r="A50" s="666" t="s">
        <v>1530</v>
      </c>
      <c r="B50" s="178">
        <v>135319</v>
      </c>
      <c r="C50" s="157" t="s">
        <v>1236</v>
      </c>
      <c r="D50" s="640" t="s">
        <v>316</v>
      </c>
      <c r="E50" s="571">
        <v>4900</v>
      </c>
      <c r="F50" s="571"/>
      <c r="G50" s="571"/>
      <c r="H50" s="571"/>
      <c r="I50" s="571"/>
      <c r="J50" s="557"/>
      <c r="K50" s="557"/>
      <c r="L50" s="557"/>
      <c r="M50" s="557"/>
    </row>
    <row r="51" spans="1:13">
      <c r="A51" s="666" t="s">
        <v>1530</v>
      </c>
      <c r="B51" s="178">
        <v>135320</v>
      </c>
      <c r="C51" s="157" t="s">
        <v>1237</v>
      </c>
      <c r="D51" s="640" t="s">
        <v>316</v>
      </c>
      <c r="E51" s="571">
        <v>10900</v>
      </c>
      <c r="F51" s="571"/>
      <c r="G51" s="571"/>
      <c r="H51" s="571"/>
      <c r="I51" s="571"/>
      <c r="J51" s="557"/>
      <c r="K51" s="557"/>
      <c r="L51" s="557"/>
      <c r="M51" s="557"/>
    </row>
    <row r="52" spans="1:13">
      <c r="A52" s="666" t="s">
        <v>1530</v>
      </c>
      <c r="B52" s="178">
        <v>135321</v>
      </c>
      <c r="C52" s="157" t="s">
        <v>1238</v>
      </c>
      <c r="D52" s="640" t="s">
        <v>316</v>
      </c>
      <c r="E52" s="571">
        <v>4900</v>
      </c>
      <c r="F52" s="571"/>
      <c r="G52" s="571"/>
      <c r="H52" s="571"/>
      <c r="I52" s="571"/>
      <c r="J52" s="557"/>
      <c r="K52" s="557"/>
      <c r="L52" s="557"/>
      <c r="M52" s="557"/>
    </row>
    <row r="53" spans="1:13">
      <c r="A53" s="666" t="s">
        <v>1530</v>
      </c>
      <c r="B53" s="178">
        <v>135322</v>
      </c>
      <c r="C53" s="157" t="s">
        <v>1239</v>
      </c>
      <c r="D53" s="640" t="s">
        <v>316</v>
      </c>
      <c r="E53" s="571">
        <v>10900</v>
      </c>
      <c r="F53" s="571"/>
      <c r="G53" s="571"/>
      <c r="H53" s="571"/>
      <c r="I53" s="571"/>
      <c r="J53" s="557"/>
      <c r="K53" s="557"/>
      <c r="L53" s="557"/>
      <c r="M53" s="557"/>
    </row>
    <row r="54" spans="1:13">
      <c r="A54" s="666" t="s">
        <v>1530</v>
      </c>
      <c r="B54" s="178">
        <v>135323</v>
      </c>
      <c r="C54" s="157" t="s">
        <v>1240</v>
      </c>
      <c r="D54" s="640" t="s">
        <v>316</v>
      </c>
      <c r="E54" s="571">
        <v>4900</v>
      </c>
      <c r="F54" s="571"/>
      <c r="G54" s="571"/>
      <c r="H54" s="571"/>
      <c r="I54" s="571"/>
      <c r="J54" s="557"/>
      <c r="K54" s="557"/>
      <c r="L54" s="557"/>
      <c r="M54" s="557"/>
    </row>
    <row r="55" spans="1:13">
      <c r="A55" s="666" t="s">
        <v>1530</v>
      </c>
      <c r="B55" s="178">
        <v>135324</v>
      </c>
      <c r="C55" s="157" t="s">
        <v>1241</v>
      </c>
      <c r="D55" s="640" t="s">
        <v>316</v>
      </c>
      <c r="E55" s="571">
        <v>10900</v>
      </c>
      <c r="F55" s="571"/>
      <c r="G55" s="571"/>
      <c r="H55" s="571"/>
      <c r="I55" s="571"/>
      <c r="J55" s="557"/>
      <c r="K55" s="557"/>
      <c r="L55" s="557"/>
      <c r="M55" s="557"/>
    </row>
    <row r="56" spans="1:13">
      <c r="A56" s="557"/>
      <c r="B56" s="768" t="s">
        <v>1221</v>
      </c>
      <c r="C56" s="769"/>
      <c r="D56" s="769"/>
      <c r="E56" s="769"/>
      <c r="F56" s="558"/>
      <c r="G56" s="558"/>
      <c r="H56" s="558"/>
      <c r="I56" s="558"/>
      <c r="J56" s="41"/>
      <c r="K56" s="41"/>
      <c r="L56" s="41"/>
      <c r="M56" s="472"/>
    </row>
    <row r="57" spans="1:13" ht="14.25">
      <c r="A57" s="607"/>
      <c r="B57" s="606">
        <v>136361</v>
      </c>
      <c r="C57" s="600" t="s">
        <v>1151</v>
      </c>
      <c r="D57" s="605" t="s">
        <v>316</v>
      </c>
      <c r="E57" s="604">
        <v>3000</v>
      </c>
      <c r="F57" s="604"/>
      <c r="G57" s="604"/>
      <c r="H57" s="604"/>
      <c r="I57" s="604"/>
      <c r="J57" s="603"/>
      <c r="K57" s="603"/>
      <c r="L57" s="603"/>
      <c r="M57" s="602"/>
    </row>
    <row r="58" spans="1:13" ht="14.25">
      <c r="A58" s="557"/>
      <c r="B58" s="645" t="s">
        <v>1222</v>
      </c>
      <c r="C58" s="558"/>
      <c r="D58" s="558"/>
      <c r="E58" s="558"/>
      <c r="F58" s="558"/>
      <c r="G58" s="558"/>
      <c r="H58" s="558"/>
      <c r="I58" s="558"/>
      <c r="J58" s="510"/>
      <c r="K58" s="510"/>
      <c r="L58" s="603"/>
      <c r="M58" s="602"/>
    </row>
    <row r="59" spans="1:13" ht="14.25">
      <c r="A59" s="666" t="s">
        <v>1530</v>
      </c>
      <c r="B59" s="178">
        <v>136345</v>
      </c>
      <c r="C59" s="642" t="s">
        <v>1159</v>
      </c>
      <c r="D59" s="178" t="s">
        <v>316</v>
      </c>
      <c r="E59" s="571">
        <v>14890</v>
      </c>
      <c r="F59" s="571"/>
      <c r="G59" s="571"/>
      <c r="H59" s="571"/>
      <c r="I59" s="571"/>
      <c r="J59" s="606"/>
      <c r="K59" s="606"/>
      <c r="L59" s="603"/>
      <c r="M59" s="602"/>
    </row>
    <row r="60" spans="1:13" ht="14.25">
      <c r="A60" s="666" t="s">
        <v>1530</v>
      </c>
      <c r="B60" s="178">
        <v>136346</v>
      </c>
      <c r="C60" s="642" t="s">
        <v>1160</v>
      </c>
      <c r="D60" s="178" t="s">
        <v>316</v>
      </c>
      <c r="E60" s="571">
        <v>14890</v>
      </c>
      <c r="F60" s="571"/>
      <c r="G60" s="571"/>
      <c r="H60" s="571"/>
      <c r="I60" s="571"/>
      <c r="J60" s="606"/>
      <c r="K60" s="606"/>
      <c r="L60" s="603"/>
      <c r="M60" s="602"/>
    </row>
    <row r="61" spans="1:13" ht="14.25">
      <c r="A61" s="666" t="s">
        <v>1530</v>
      </c>
      <c r="B61" s="178">
        <v>136347</v>
      </c>
      <c r="C61" s="642" t="s">
        <v>1161</v>
      </c>
      <c r="D61" s="178" t="s">
        <v>316</v>
      </c>
      <c r="E61" s="571">
        <v>8890</v>
      </c>
      <c r="F61" s="571"/>
      <c r="G61" s="571"/>
      <c r="H61" s="571"/>
      <c r="I61" s="571"/>
      <c r="J61" s="606"/>
      <c r="K61" s="606"/>
      <c r="L61" s="603"/>
      <c r="M61" s="602"/>
    </row>
    <row r="62" spans="1:13" ht="14.25">
      <c r="A62" s="666" t="s">
        <v>1530</v>
      </c>
      <c r="B62" s="178">
        <v>136348</v>
      </c>
      <c r="C62" s="642" t="s">
        <v>1162</v>
      </c>
      <c r="D62" s="178" t="s">
        <v>316</v>
      </c>
      <c r="E62" s="571">
        <v>8890</v>
      </c>
      <c r="F62" s="571"/>
      <c r="G62" s="571"/>
      <c r="H62" s="571"/>
      <c r="I62" s="571"/>
      <c r="J62" s="606"/>
      <c r="K62" s="606"/>
      <c r="L62" s="603"/>
      <c r="M62" s="602"/>
    </row>
    <row r="63" spans="1:13" ht="14.25">
      <c r="A63" s="666"/>
      <c r="B63" s="178">
        <v>136349</v>
      </c>
      <c r="C63" s="642" t="s">
        <v>1163</v>
      </c>
      <c r="D63" s="178" t="s">
        <v>316</v>
      </c>
      <c r="E63" s="571">
        <v>22900</v>
      </c>
      <c r="F63" s="571"/>
      <c r="G63" s="571"/>
      <c r="H63" s="571"/>
      <c r="I63" s="571"/>
      <c r="J63" s="606"/>
      <c r="K63" s="606"/>
      <c r="L63" s="603"/>
      <c r="M63" s="602"/>
    </row>
    <row r="64" spans="1:13" ht="14.25">
      <c r="A64" s="666"/>
      <c r="B64" s="178">
        <v>136350</v>
      </c>
      <c r="C64" s="642" t="s">
        <v>1164</v>
      </c>
      <c r="D64" s="178" t="s">
        <v>316</v>
      </c>
      <c r="E64" s="571">
        <v>22900</v>
      </c>
      <c r="F64" s="571"/>
      <c r="G64" s="571"/>
      <c r="H64" s="571"/>
      <c r="I64" s="571"/>
      <c r="J64" s="606"/>
      <c r="K64" s="606"/>
      <c r="L64" s="603"/>
      <c r="M64" s="602"/>
    </row>
    <row r="65" spans="1:13" ht="14.25">
      <c r="A65" s="666"/>
      <c r="B65" s="178">
        <v>136351</v>
      </c>
      <c r="C65" s="642" t="s">
        <v>1165</v>
      </c>
      <c r="D65" s="178" t="s">
        <v>316</v>
      </c>
      <c r="E65" s="727">
        <v>16900</v>
      </c>
      <c r="F65" s="727"/>
      <c r="G65" s="727"/>
      <c r="H65" s="727"/>
      <c r="I65" s="727"/>
      <c r="J65" s="606"/>
      <c r="K65" s="606"/>
      <c r="L65" s="603"/>
      <c r="M65" s="602"/>
    </row>
    <row r="66" spans="1:13" ht="14.25">
      <c r="A66" s="666"/>
      <c r="B66" s="178">
        <v>136352</v>
      </c>
      <c r="C66" s="642" t="s">
        <v>1166</v>
      </c>
      <c r="D66" s="178" t="s">
        <v>316</v>
      </c>
      <c r="E66" s="727">
        <v>16900</v>
      </c>
      <c r="F66" s="727"/>
      <c r="G66" s="727"/>
      <c r="H66" s="727"/>
      <c r="I66" s="727"/>
      <c r="J66" s="606"/>
      <c r="K66" s="606"/>
      <c r="L66" s="603"/>
      <c r="M66" s="602"/>
    </row>
    <row r="67" spans="1:13" ht="14.25">
      <c r="A67" s="666"/>
      <c r="B67" s="178">
        <v>136353</v>
      </c>
      <c r="C67" s="642" t="s">
        <v>1167</v>
      </c>
      <c r="D67" s="178" t="s">
        <v>316</v>
      </c>
      <c r="E67" s="727">
        <v>25900</v>
      </c>
      <c r="F67" s="727"/>
      <c r="G67" s="727"/>
      <c r="H67" s="727"/>
      <c r="I67" s="727"/>
      <c r="J67" s="606"/>
      <c r="K67" s="606"/>
      <c r="L67" s="603"/>
      <c r="M67" s="602"/>
    </row>
    <row r="68" spans="1:13" ht="14.25">
      <c r="A68" s="666"/>
      <c r="B68" s="178">
        <v>136354</v>
      </c>
      <c r="C68" s="642" t="s">
        <v>1168</v>
      </c>
      <c r="D68" s="178" t="s">
        <v>316</v>
      </c>
      <c r="E68" s="727">
        <v>25900</v>
      </c>
      <c r="F68" s="727"/>
      <c r="G68" s="727"/>
      <c r="H68" s="727"/>
      <c r="I68" s="727"/>
      <c r="J68" s="606"/>
      <c r="K68" s="606"/>
      <c r="L68" s="603"/>
      <c r="M68" s="602"/>
    </row>
    <row r="69" spans="1:13" ht="14.25">
      <c r="A69" s="666"/>
      <c r="B69" s="178">
        <v>136355</v>
      </c>
      <c r="C69" s="642" t="s">
        <v>1169</v>
      </c>
      <c r="D69" s="178" t="s">
        <v>316</v>
      </c>
      <c r="E69" s="727">
        <v>19900</v>
      </c>
      <c r="F69" s="727"/>
      <c r="G69" s="727"/>
      <c r="H69" s="727"/>
      <c r="I69" s="727"/>
      <c r="J69" s="606"/>
      <c r="K69" s="606"/>
      <c r="L69" s="603"/>
      <c r="M69" s="602"/>
    </row>
    <row r="70" spans="1:13" ht="14.25">
      <c r="A70" s="666"/>
      <c r="B70" s="178">
        <v>136356</v>
      </c>
      <c r="C70" s="642" t="s">
        <v>1170</v>
      </c>
      <c r="D70" s="178" t="s">
        <v>316</v>
      </c>
      <c r="E70" s="727">
        <v>19900</v>
      </c>
      <c r="F70" s="727"/>
      <c r="G70" s="727"/>
      <c r="H70" s="727"/>
      <c r="I70" s="727"/>
      <c r="J70" s="606"/>
      <c r="K70" s="606"/>
      <c r="L70" s="603"/>
      <c r="M70" s="602"/>
    </row>
    <row r="71" spans="1:13">
      <c r="A71" s="557"/>
      <c r="B71" s="771" t="s">
        <v>950</v>
      </c>
      <c r="C71" s="772"/>
      <c r="D71" s="772"/>
      <c r="E71" s="772"/>
      <c r="F71" s="565"/>
      <c r="G71" s="565"/>
      <c r="H71" s="565"/>
      <c r="I71" s="565"/>
      <c r="J71" s="510"/>
      <c r="K71" s="510"/>
      <c r="L71" s="510"/>
      <c r="M71" s="511"/>
    </row>
    <row r="72" spans="1:13">
      <c r="A72" s="666"/>
      <c r="B72" s="178">
        <v>135936</v>
      </c>
      <c r="C72" s="157" t="s">
        <v>953</v>
      </c>
      <c r="D72" s="615" t="s">
        <v>316</v>
      </c>
      <c r="E72" s="571">
        <v>11000</v>
      </c>
      <c r="F72" s="571"/>
      <c r="G72" s="571"/>
      <c r="H72" s="571"/>
      <c r="I72" s="571"/>
      <c r="J72" s="614"/>
      <c r="K72" s="614"/>
      <c r="L72" s="614"/>
      <c r="M72" s="639"/>
    </row>
    <row r="73" spans="1:13">
      <c r="A73" s="666"/>
      <c r="B73" s="178">
        <v>135937</v>
      </c>
      <c r="C73" s="157" t="s">
        <v>954</v>
      </c>
      <c r="D73" s="615" t="s">
        <v>316</v>
      </c>
      <c r="E73" s="571">
        <v>11000</v>
      </c>
      <c r="F73" s="571"/>
      <c r="G73" s="571"/>
      <c r="H73" s="571"/>
      <c r="I73" s="571"/>
      <c r="J73" s="614"/>
      <c r="K73" s="614"/>
      <c r="L73" s="614"/>
      <c r="M73" s="639"/>
    </row>
    <row r="74" spans="1:13">
      <c r="A74" s="666"/>
      <c r="B74" s="178">
        <v>135938</v>
      </c>
      <c r="C74" s="157" t="s">
        <v>955</v>
      </c>
      <c r="D74" s="615" t="s">
        <v>316</v>
      </c>
      <c r="E74" s="571">
        <v>5000</v>
      </c>
      <c r="F74" s="571"/>
      <c r="G74" s="571"/>
      <c r="H74" s="571"/>
      <c r="I74" s="571"/>
      <c r="J74" s="614"/>
      <c r="K74" s="614"/>
      <c r="L74" s="614"/>
      <c r="M74" s="639"/>
    </row>
    <row r="75" spans="1:13">
      <c r="A75" s="666"/>
      <c r="B75" s="178">
        <v>135939</v>
      </c>
      <c r="C75" s="157" t="s">
        <v>956</v>
      </c>
      <c r="D75" s="615" t="s">
        <v>316</v>
      </c>
      <c r="E75" s="571">
        <v>5000</v>
      </c>
      <c r="F75" s="571"/>
      <c r="G75" s="571"/>
      <c r="H75" s="571"/>
      <c r="I75" s="571"/>
      <c r="J75" s="614"/>
      <c r="K75" s="614"/>
      <c r="L75" s="614"/>
      <c r="M75" s="639"/>
    </row>
    <row r="76" spans="1:13">
      <c r="A76" s="557"/>
      <c r="B76" s="774" t="s">
        <v>898</v>
      </c>
      <c r="C76" s="775"/>
      <c r="D76" s="775"/>
      <c r="E76" s="775"/>
      <c r="F76" s="566"/>
      <c r="G76" s="566"/>
      <c r="H76" s="566"/>
      <c r="I76" s="566"/>
      <c r="J76" s="507"/>
      <c r="K76" s="507"/>
      <c r="L76" s="507"/>
      <c r="M76" s="472"/>
    </row>
    <row r="77" spans="1:13">
      <c r="A77" s="666"/>
      <c r="B77" s="178">
        <v>133599</v>
      </c>
      <c r="C77" s="157" t="s">
        <v>930</v>
      </c>
      <c r="D77" s="615" t="s">
        <v>316</v>
      </c>
      <c r="E77" s="571">
        <v>10000</v>
      </c>
      <c r="F77" s="571"/>
      <c r="G77" s="571"/>
      <c r="H77" s="571"/>
      <c r="I77" s="571"/>
      <c r="J77" s="614"/>
      <c r="K77" s="614"/>
      <c r="L77" s="614"/>
      <c r="M77" s="639"/>
    </row>
    <row r="78" spans="1:13">
      <c r="A78" s="666"/>
      <c r="B78" s="178">
        <v>134398</v>
      </c>
      <c r="C78" s="157" t="s">
        <v>893</v>
      </c>
      <c r="D78" s="640" t="s">
        <v>316</v>
      </c>
      <c r="E78" s="571">
        <v>4000</v>
      </c>
      <c r="F78" s="571"/>
      <c r="G78" s="571"/>
      <c r="H78" s="571"/>
      <c r="I78" s="571"/>
      <c r="J78" s="614"/>
      <c r="K78" s="614"/>
      <c r="L78" s="614"/>
      <c r="M78" s="639"/>
    </row>
    <row r="79" spans="1:13">
      <c r="A79" s="666"/>
      <c r="B79" s="178">
        <v>136365</v>
      </c>
      <c r="C79" s="157" t="s">
        <v>960</v>
      </c>
      <c r="D79" s="640" t="s">
        <v>316</v>
      </c>
      <c r="E79" s="571">
        <v>11500</v>
      </c>
      <c r="F79" s="571"/>
      <c r="G79" s="571"/>
      <c r="H79" s="571"/>
      <c r="I79" s="571"/>
      <c r="J79" s="614"/>
      <c r="K79" s="614"/>
      <c r="L79" s="614"/>
      <c r="M79" s="639"/>
    </row>
    <row r="80" spans="1:13">
      <c r="A80" s="666"/>
      <c r="B80" s="178">
        <v>136366</v>
      </c>
      <c r="C80" s="157" t="s">
        <v>961</v>
      </c>
      <c r="D80" s="640" t="s">
        <v>316</v>
      </c>
      <c r="E80" s="571">
        <v>5500</v>
      </c>
      <c r="F80" s="571"/>
      <c r="G80" s="571"/>
      <c r="H80" s="571"/>
      <c r="I80" s="571"/>
      <c r="J80" s="614"/>
      <c r="K80" s="614"/>
      <c r="L80" s="614"/>
      <c r="M80" s="639"/>
    </row>
    <row r="81" spans="1:13">
      <c r="A81" s="557"/>
      <c r="B81" s="178">
        <v>134524</v>
      </c>
      <c r="C81" s="157" t="s">
        <v>894</v>
      </c>
      <c r="D81" s="640" t="s">
        <v>316</v>
      </c>
      <c r="E81" s="571">
        <v>700</v>
      </c>
      <c r="F81" s="571"/>
      <c r="G81" s="571"/>
      <c r="H81" s="571"/>
      <c r="I81" s="571"/>
      <c r="J81" s="614"/>
      <c r="K81" s="614"/>
      <c r="L81" s="614"/>
      <c r="M81" s="639"/>
    </row>
    <row r="82" spans="1:13">
      <c r="A82" s="557"/>
      <c r="B82" s="178">
        <v>134523</v>
      </c>
      <c r="C82" s="157" t="s">
        <v>895</v>
      </c>
      <c r="D82" s="640" t="s">
        <v>316</v>
      </c>
      <c r="E82" s="571">
        <v>700</v>
      </c>
      <c r="F82" s="571"/>
      <c r="G82" s="571"/>
      <c r="H82" s="571"/>
      <c r="I82" s="571"/>
      <c r="J82" s="614"/>
      <c r="K82" s="614"/>
      <c r="L82" s="614"/>
      <c r="M82" s="639"/>
    </row>
    <row r="83" spans="1:13">
      <c r="A83" s="557"/>
      <c r="B83" s="178">
        <v>134520</v>
      </c>
      <c r="C83" s="157" t="s">
        <v>896</v>
      </c>
      <c r="D83" s="640" t="s">
        <v>316</v>
      </c>
      <c r="E83" s="571">
        <v>700</v>
      </c>
      <c r="F83" s="571"/>
      <c r="G83" s="571"/>
      <c r="H83" s="571"/>
      <c r="I83" s="571"/>
      <c r="J83" s="614"/>
      <c r="K83" s="614"/>
      <c r="L83" s="614"/>
      <c r="M83" s="639"/>
    </row>
    <row r="84" spans="1:13">
      <c r="A84" s="557"/>
      <c r="B84" s="178">
        <v>134522</v>
      </c>
      <c r="C84" s="157" t="s">
        <v>897</v>
      </c>
      <c r="D84" s="640" t="s">
        <v>316</v>
      </c>
      <c r="E84" s="571">
        <v>700</v>
      </c>
      <c r="F84" s="571"/>
      <c r="G84" s="571"/>
      <c r="H84" s="571"/>
      <c r="I84" s="571"/>
      <c r="J84" s="614"/>
      <c r="K84" s="614"/>
      <c r="L84" s="614"/>
      <c r="M84" s="639"/>
    </row>
    <row r="85" spans="1:13">
      <c r="A85" s="557"/>
      <c r="B85" s="178">
        <v>137244</v>
      </c>
      <c r="C85" s="157" t="s">
        <v>1008</v>
      </c>
      <c r="D85" s="640" t="s">
        <v>316</v>
      </c>
      <c r="E85" s="571">
        <v>700</v>
      </c>
      <c r="F85" s="571"/>
      <c r="G85" s="571"/>
      <c r="H85" s="571"/>
      <c r="I85" s="571"/>
      <c r="J85" s="614"/>
      <c r="K85" s="614"/>
      <c r="L85" s="614"/>
      <c r="M85" s="639"/>
    </row>
    <row r="86" spans="1:13">
      <c r="A86" s="557"/>
      <c r="B86" s="178">
        <v>137507</v>
      </c>
      <c r="C86" s="514" t="s">
        <v>1010</v>
      </c>
      <c r="D86" s="640" t="s">
        <v>316</v>
      </c>
      <c r="E86" s="571">
        <v>700</v>
      </c>
      <c r="F86" s="571"/>
      <c r="G86" s="571"/>
      <c r="H86" s="571"/>
      <c r="I86" s="571"/>
      <c r="J86" s="614"/>
      <c r="K86" s="614"/>
      <c r="L86" s="614"/>
      <c r="M86" s="639"/>
    </row>
    <row r="87" spans="1:13">
      <c r="A87" s="557"/>
      <c r="B87" s="178">
        <v>135879</v>
      </c>
      <c r="C87" s="157" t="s">
        <v>1009</v>
      </c>
      <c r="D87" s="661" t="s">
        <v>316</v>
      </c>
      <c r="E87" s="571">
        <v>700</v>
      </c>
      <c r="F87" s="571"/>
      <c r="G87" s="571"/>
      <c r="H87" s="571"/>
      <c r="I87" s="571"/>
      <c r="J87" s="614"/>
      <c r="K87" s="614"/>
      <c r="L87" s="614"/>
      <c r="M87" s="639"/>
    </row>
    <row r="88" spans="1:13">
      <c r="A88" s="557"/>
      <c r="B88" s="178">
        <v>138902</v>
      </c>
      <c r="C88" s="157" t="s">
        <v>1127</v>
      </c>
      <c r="D88" s="640" t="s">
        <v>316</v>
      </c>
      <c r="E88" s="591" t="s">
        <v>51</v>
      </c>
      <c r="F88" s="153"/>
      <c r="G88" s="153"/>
      <c r="H88" s="153"/>
      <c r="I88" s="153"/>
      <c r="J88" s="614"/>
      <c r="K88" s="614"/>
      <c r="L88" s="614"/>
      <c r="M88" s="639"/>
    </row>
    <row r="89" spans="1:13">
      <c r="A89" s="557"/>
      <c r="B89" s="178">
        <v>138903</v>
      </c>
      <c r="C89" s="157" t="s">
        <v>1128</v>
      </c>
      <c r="D89" s="640" t="s">
        <v>316</v>
      </c>
      <c r="E89" s="591" t="s">
        <v>51</v>
      </c>
      <c r="F89" s="153"/>
      <c r="G89" s="153"/>
      <c r="H89" s="153"/>
      <c r="I89" s="153"/>
      <c r="J89" s="614"/>
      <c r="K89" s="614"/>
      <c r="L89" s="614"/>
      <c r="M89" s="639"/>
    </row>
    <row r="90" spans="1:13">
      <c r="A90" s="557"/>
      <c r="B90" s="178">
        <v>138904</v>
      </c>
      <c r="C90" s="157" t="s">
        <v>1129</v>
      </c>
      <c r="D90" s="640" t="s">
        <v>316</v>
      </c>
      <c r="E90" s="591" t="s">
        <v>51</v>
      </c>
      <c r="F90" s="153"/>
      <c r="G90" s="153"/>
      <c r="H90" s="153"/>
      <c r="I90" s="153"/>
      <c r="J90" s="614"/>
      <c r="K90" s="614"/>
      <c r="L90" s="614"/>
      <c r="M90" s="639"/>
    </row>
    <row r="91" spans="1:13">
      <c r="A91" s="557"/>
      <c r="B91" s="178">
        <v>138905</v>
      </c>
      <c r="C91" s="157" t="s">
        <v>1130</v>
      </c>
      <c r="D91" s="640" t="s">
        <v>316</v>
      </c>
      <c r="E91" s="591" t="s">
        <v>51</v>
      </c>
      <c r="F91" s="153"/>
      <c r="G91" s="153"/>
      <c r="H91" s="153"/>
      <c r="I91" s="153"/>
      <c r="J91" s="614"/>
      <c r="K91" s="614"/>
      <c r="L91" s="614"/>
      <c r="M91" s="639"/>
    </row>
    <row r="92" spans="1:13">
      <c r="A92" s="557"/>
      <c r="B92" s="178">
        <v>138906</v>
      </c>
      <c r="C92" s="157" t="s">
        <v>1131</v>
      </c>
      <c r="D92" s="640" t="s">
        <v>316</v>
      </c>
      <c r="E92" s="591" t="s">
        <v>51</v>
      </c>
      <c r="F92" s="153"/>
      <c r="G92" s="153"/>
      <c r="H92" s="153"/>
      <c r="I92" s="153"/>
      <c r="J92" s="614"/>
      <c r="K92" s="614"/>
      <c r="L92" s="614"/>
      <c r="M92" s="639"/>
    </row>
    <row r="93" spans="1:13">
      <c r="A93" s="557"/>
      <c r="B93" s="178">
        <v>138907</v>
      </c>
      <c r="C93" s="157" t="s">
        <v>1132</v>
      </c>
      <c r="D93" s="640" t="s">
        <v>316</v>
      </c>
      <c r="E93" s="591" t="s">
        <v>51</v>
      </c>
      <c r="F93" s="153"/>
      <c r="G93" s="153"/>
      <c r="H93" s="153"/>
      <c r="I93" s="153"/>
      <c r="J93" s="614"/>
      <c r="K93" s="614"/>
      <c r="L93" s="614"/>
      <c r="M93" s="639"/>
    </row>
    <row r="94" spans="1:13">
      <c r="A94" s="557"/>
      <c r="B94" s="178">
        <v>138908</v>
      </c>
      <c r="C94" s="514" t="s">
        <v>1133</v>
      </c>
      <c r="D94" s="640" t="s">
        <v>316</v>
      </c>
      <c r="E94" s="591" t="s">
        <v>51</v>
      </c>
      <c r="F94" s="153"/>
      <c r="G94" s="153"/>
      <c r="H94" s="153"/>
      <c r="I94" s="153"/>
      <c r="J94" s="614"/>
      <c r="K94" s="614"/>
      <c r="L94" s="614"/>
      <c r="M94" s="639"/>
    </row>
    <row r="95" spans="1:13">
      <c r="A95" s="557"/>
      <c r="B95" s="178">
        <v>138909</v>
      </c>
      <c r="C95" s="157" t="s">
        <v>1134</v>
      </c>
      <c r="D95" s="640" t="s">
        <v>316</v>
      </c>
      <c r="E95" s="591" t="s">
        <v>51</v>
      </c>
      <c r="F95" s="153"/>
      <c r="G95" s="153"/>
      <c r="H95" s="153"/>
      <c r="I95" s="153"/>
      <c r="J95" s="614"/>
      <c r="K95" s="614"/>
      <c r="L95" s="614"/>
      <c r="M95" s="639"/>
    </row>
    <row r="96" spans="1:13">
      <c r="A96" s="557"/>
      <c r="B96" s="768" t="s">
        <v>8</v>
      </c>
      <c r="C96" s="769"/>
      <c r="D96" s="769"/>
      <c r="E96" s="769"/>
      <c r="F96" s="615"/>
      <c r="G96" s="615"/>
      <c r="H96" s="615"/>
      <c r="I96" s="615"/>
      <c r="J96" s="614"/>
      <c r="K96" s="614"/>
      <c r="L96" s="614"/>
      <c r="M96" s="639"/>
    </row>
    <row r="97" spans="1:13">
      <c r="A97" s="557"/>
      <c r="B97" s="178">
        <v>86855</v>
      </c>
      <c r="C97" s="157" t="s">
        <v>141</v>
      </c>
      <c r="D97" s="640" t="s">
        <v>316</v>
      </c>
      <c r="E97" s="571">
        <f>6500+700</f>
        <v>7200</v>
      </c>
      <c r="F97" s="571"/>
      <c r="G97" s="571"/>
      <c r="H97" s="571"/>
      <c r="I97" s="571"/>
      <c r="J97" s="614"/>
      <c r="K97" s="614"/>
      <c r="L97" s="614"/>
      <c r="M97" s="639"/>
    </row>
    <row r="98" spans="1:13">
      <c r="A98" s="557"/>
      <c r="B98" s="178">
        <v>86856</v>
      </c>
      <c r="C98" s="157" t="s">
        <v>93</v>
      </c>
      <c r="D98" s="640" t="s">
        <v>316</v>
      </c>
      <c r="E98" s="571">
        <f>6600+700</f>
        <v>7300</v>
      </c>
      <c r="F98" s="571"/>
      <c r="G98" s="571"/>
      <c r="H98" s="571"/>
      <c r="I98" s="571"/>
      <c r="J98" s="614"/>
      <c r="K98" s="614"/>
      <c r="L98" s="614"/>
      <c r="M98" s="639"/>
    </row>
    <row r="99" spans="1:13">
      <c r="A99" s="557"/>
      <c r="B99" s="178">
        <v>92580</v>
      </c>
      <c r="C99" s="157" t="s">
        <v>94</v>
      </c>
      <c r="D99" s="640" t="s">
        <v>316</v>
      </c>
      <c r="E99" s="571">
        <f>6800+2500</f>
        <v>9300</v>
      </c>
      <c r="F99" s="571"/>
      <c r="G99" s="571"/>
      <c r="H99" s="571"/>
      <c r="I99" s="571"/>
      <c r="J99" s="614"/>
      <c r="K99" s="614"/>
      <c r="L99" s="614"/>
      <c r="M99" s="639"/>
    </row>
    <row r="100" spans="1:13" ht="15">
      <c r="A100" s="557"/>
      <c r="B100" s="559">
        <v>86728</v>
      </c>
      <c r="C100" s="560" t="s">
        <v>311</v>
      </c>
      <c r="D100" s="640" t="s">
        <v>316</v>
      </c>
      <c r="E100" s="571">
        <v>12400</v>
      </c>
      <c r="F100" s="571"/>
      <c r="G100" s="571"/>
      <c r="H100" s="571"/>
      <c r="I100" s="571"/>
      <c r="J100" s="512"/>
      <c r="K100" s="316"/>
      <c r="L100" s="317"/>
      <c r="M100" s="623"/>
    </row>
    <row r="101" spans="1:13" ht="15">
      <c r="A101" s="557"/>
      <c r="B101" s="559">
        <v>86857</v>
      </c>
      <c r="C101" s="560" t="s">
        <v>312</v>
      </c>
      <c r="D101" s="640" t="s">
        <v>316</v>
      </c>
      <c r="E101" s="571">
        <v>12400</v>
      </c>
      <c r="F101" s="571"/>
      <c r="G101" s="571"/>
      <c r="H101" s="571"/>
      <c r="I101" s="571"/>
      <c r="J101" s="512"/>
      <c r="K101" s="316"/>
      <c r="L101" s="317"/>
      <c r="M101" s="623"/>
    </row>
    <row r="102" spans="1:13">
      <c r="A102" s="557"/>
      <c r="B102" s="559">
        <v>119678</v>
      </c>
      <c r="C102" s="560" t="s">
        <v>274</v>
      </c>
      <c r="D102" s="640" t="s">
        <v>316</v>
      </c>
      <c r="E102" s="571">
        <v>16900</v>
      </c>
      <c r="F102" s="571"/>
      <c r="G102" s="571"/>
      <c r="H102" s="571"/>
      <c r="I102" s="571"/>
      <c r="J102" s="614"/>
      <c r="K102" s="614"/>
      <c r="L102" s="614"/>
      <c r="M102" s="623"/>
    </row>
    <row r="103" spans="1:13">
      <c r="A103" s="557"/>
      <c r="B103" s="559">
        <v>119677</v>
      </c>
      <c r="C103" s="560" t="s">
        <v>275</v>
      </c>
      <c r="D103" s="640" t="s">
        <v>316</v>
      </c>
      <c r="E103" s="571">
        <v>16900</v>
      </c>
      <c r="F103" s="571"/>
      <c r="G103" s="571"/>
      <c r="H103" s="571"/>
      <c r="I103" s="571"/>
      <c r="J103" s="614"/>
      <c r="K103" s="614"/>
      <c r="L103" s="614"/>
      <c r="M103" s="623"/>
    </row>
    <row r="104" spans="1:13">
      <c r="A104" s="557"/>
      <c r="B104" s="559">
        <v>118598</v>
      </c>
      <c r="C104" s="560" t="s">
        <v>553</v>
      </c>
      <c r="D104" s="640" t="s">
        <v>316</v>
      </c>
      <c r="E104" s="571">
        <v>19500</v>
      </c>
      <c r="F104" s="571"/>
      <c r="G104" s="571"/>
      <c r="H104" s="571"/>
      <c r="I104" s="571"/>
      <c r="J104" s="614"/>
      <c r="K104" s="614"/>
      <c r="L104" s="614"/>
      <c r="M104" s="623"/>
    </row>
    <row r="105" spans="1:13">
      <c r="A105" s="557"/>
      <c r="B105" s="559">
        <v>118599</v>
      </c>
      <c r="C105" s="560" t="s">
        <v>554</v>
      </c>
      <c r="D105" s="640" t="s">
        <v>316</v>
      </c>
      <c r="E105" s="571">
        <v>19500</v>
      </c>
      <c r="F105" s="571"/>
      <c r="G105" s="571"/>
      <c r="H105" s="571"/>
      <c r="I105" s="571"/>
      <c r="J105" s="614"/>
      <c r="K105" s="614"/>
      <c r="L105" s="614"/>
      <c r="M105" s="623"/>
    </row>
    <row r="106" spans="1:13">
      <c r="A106" s="557"/>
      <c r="B106" s="768" t="s">
        <v>369</v>
      </c>
      <c r="C106" s="769"/>
      <c r="D106" s="769"/>
      <c r="E106" s="769"/>
      <c r="F106" s="558"/>
      <c r="G106" s="558"/>
      <c r="H106" s="558"/>
      <c r="I106" s="558"/>
      <c r="J106" s="41"/>
      <c r="K106" s="41"/>
      <c r="L106" s="41"/>
      <c r="M106" s="472"/>
    </row>
    <row r="107" spans="1:13">
      <c r="A107" s="557"/>
      <c r="B107" s="178">
        <v>86741</v>
      </c>
      <c r="C107" s="157" t="s">
        <v>208</v>
      </c>
      <c r="D107" s="640" t="s">
        <v>316</v>
      </c>
      <c r="E107" s="571">
        <v>500</v>
      </c>
      <c r="F107" s="571"/>
      <c r="G107" s="571"/>
      <c r="H107" s="571"/>
      <c r="I107" s="571"/>
      <c r="J107" s="614"/>
      <c r="K107" s="614"/>
      <c r="L107" s="614"/>
      <c r="M107" s="639"/>
    </row>
    <row r="108" spans="1:13">
      <c r="A108" s="557"/>
      <c r="B108" s="178">
        <v>86742</v>
      </c>
      <c r="C108" s="157" t="s">
        <v>209</v>
      </c>
      <c r="D108" s="640" t="s">
        <v>316</v>
      </c>
      <c r="E108" s="571">
        <v>500</v>
      </c>
      <c r="F108" s="571"/>
      <c r="G108" s="571"/>
      <c r="H108" s="571"/>
      <c r="I108" s="571"/>
      <c r="J108" s="614"/>
      <c r="K108" s="614"/>
      <c r="L108" s="614"/>
      <c r="M108" s="639"/>
    </row>
    <row r="109" spans="1:13">
      <c r="A109" s="557"/>
      <c r="B109" s="178">
        <v>86743</v>
      </c>
      <c r="C109" s="157" t="s">
        <v>310</v>
      </c>
      <c r="D109" s="640" t="s">
        <v>316</v>
      </c>
      <c r="E109" s="571">
        <v>500</v>
      </c>
      <c r="F109" s="571"/>
      <c r="G109" s="571"/>
      <c r="H109" s="571"/>
      <c r="I109" s="571"/>
      <c r="J109" s="614"/>
      <c r="K109" s="614"/>
      <c r="L109" s="614"/>
      <c r="M109" s="639"/>
    </row>
    <row r="110" spans="1:13">
      <c r="A110" s="557"/>
      <c r="B110" s="178">
        <v>86718</v>
      </c>
      <c r="C110" s="157" t="s">
        <v>221</v>
      </c>
      <c r="D110" s="640" t="s">
        <v>316</v>
      </c>
      <c r="E110" s="571">
        <v>500</v>
      </c>
      <c r="F110" s="571"/>
      <c r="G110" s="571"/>
      <c r="H110" s="571"/>
      <c r="I110" s="571"/>
      <c r="J110" s="614"/>
      <c r="K110" s="614"/>
      <c r="L110" s="614"/>
      <c r="M110" s="639"/>
    </row>
    <row r="111" spans="1:13">
      <c r="A111" s="557"/>
      <c r="B111" s="178">
        <v>86719</v>
      </c>
      <c r="C111" s="157" t="s">
        <v>222</v>
      </c>
      <c r="D111" s="640" t="s">
        <v>316</v>
      </c>
      <c r="E111" s="571">
        <v>500</v>
      </c>
      <c r="F111" s="571"/>
      <c r="G111" s="571"/>
      <c r="H111" s="571"/>
      <c r="I111" s="571"/>
      <c r="J111" s="614"/>
      <c r="K111" s="614"/>
      <c r="L111" s="614"/>
      <c r="M111" s="639"/>
    </row>
    <row r="112" spans="1:13">
      <c r="A112" s="557"/>
      <c r="B112" s="178">
        <v>86720</v>
      </c>
      <c r="C112" s="157" t="s">
        <v>223</v>
      </c>
      <c r="D112" s="640" t="s">
        <v>316</v>
      </c>
      <c r="E112" s="571">
        <v>500</v>
      </c>
      <c r="F112" s="571"/>
      <c r="G112" s="571"/>
      <c r="H112" s="571"/>
      <c r="I112" s="571"/>
      <c r="J112" s="614"/>
      <c r="K112" s="614"/>
      <c r="L112" s="614"/>
      <c r="M112" s="639"/>
    </row>
    <row r="113" spans="1:13">
      <c r="A113" s="557"/>
      <c r="B113" s="178">
        <v>86721</v>
      </c>
      <c r="C113" s="157" t="s">
        <v>78</v>
      </c>
      <c r="D113" s="640" t="s">
        <v>316</v>
      </c>
      <c r="E113" s="571">
        <v>500</v>
      </c>
      <c r="F113" s="571"/>
      <c r="G113" s="571"/>
      <c r="H113" s="571"/>
      <c r="I113" s="571"/>
      <c r="J113" s="614"/>
      <c r="K113" s="614"/>
      <c r="L113" s="614"/>
      <c r="M113" s="639"/>
    </row>
    <row r="114" spans="1:13">
      <c r="A114" s="557"/>
      <c r="B114" s="178">
        <v>86723</v>
      </c>
      <c r="C114" s="157" t="s">
        <v>142</v>
      </c>
      <c r="D114" s="640" t="s">
        <v>316</v>
      </c>
      <c r="E114" s="571">
        <v>500</v>
      </c>
      <c r="F114" s="571"/>
      <c r="G114" s="571"/>
      <c r="H114" s="571"/>
      <c r="I114" s="571"/>
      <c r="J114" s="614"/>
      <c r="K114" s="614"/>
      <c r="L114" s="614"/>
      <c r="M114" s="639"/>
    </row>
    <row r="115" spans="1:13">
      <c r="A115" s="557"/>
      <c r="B115" s="771" t="s">
        <v>239</v>
      </c>
      <c r="C115" s="772"/>
      <c r="D115" s="772"/>
      <c r="E115" s="772"/>
      <c r="F115" s="567"/>
      <c r="G115" s="567"/>
      <c r="H115" s="567"/>
      <c r="I115" s="567"/>
      <c r="J115" s="341"/>
      <c r="K115" s="341"/>
      <c r="L115" s="341"/>
      <c r="M115" s="472"/>
    </row>
    <row r="116" spans="1:13">
      <c r="A116" s="557"/>
      <c r="B116" s="662">
        <v>134991</v>
      </c>
      <c r="C116" s="371" t="s">
        <v>951</v>
      </c>
      <c r="D116" s="663" t="s">
        <v>316</v>
      </c>
      <c r="E116" s="571">
        <v>19900</v>
      </c>
      <c r="F116" s="571"/>
      <c r="G116" s="571"/>
      <c r="H116" s="571"/>
      <c r="I116" s="568"/>
      <c r="J116" s="342"/>
      <c r="K116" s="342"/>
      <c r="L116" s="342"/>
      <c r="M116" s="438"/>
    </row>
    <row r="117" spans="1:13">
      <c r="A117" s="557"/>
      <c r="B117" s="662">
        <v>135905</v>
      </c>
      <c r="C117" s="371" t="s">
        <v>952</v>
      </c>
      <c r="D117" s="663" t="s">
        <v>316</v>
      </c>
      <c r="E117" s="571">
        <v>13900</v>
      </c>
      <c r="F117" s="571"/>
      <c r="G117" s="571"/>
      <c r="H117" s="571"/>
      <c r="I117" s="568"/>
      <c r="J117" s="236"/>
      <c r="K117" s="236"/>
      <c r="L117" s="236"/>
      <c r="M117" s="514"/>
    </row>
    <row r="118" spans="1:13">
      <c r="A118" s="557"/>
      <c r="B118" s="773" t="s">
        <v>205</v>
      </c>
      <c r="C118" s="773"/>
      <c r="D118" s="773"/>
      <c r="E118" s="773"/>
      <c r="F118" s="615"/>
      <c r="G118" s="641"/>
      <c r="H118" s="615"/>
      <c r="I118" s="615"/>
      <c r="J118" s="615"/>
      <c r="K118" s="615"/>
      <c r="L118" s="615"/>
      <c r="M118" s="483"/>
    </row>
    <row r="119" spans="1:13">
      <c r="A119" s="557"/>
      <c r="B119" s="569" t="s">
        <v>323</v>
      </c>
      <c r="C119" s="327"/>
      <c r="D119" s="327"/>
      <c r="E119" s="515"/>
      <c r="F119" s="515"/>
      <c r="G119" s="515"/>
      <c r="H119" s="515"/>
      <c r="I119" s="515"/>
      <c r="J119" s="489"/>
      <c r="K119" s="489"/>
      <c r="L119" s="489"/>
      <c r="M119" s="192"/>
    </row>
    <row r="120" spans="1:13">
      <c r="A120" s="557"/>
      <c r="B120" s="570">
        <v>697</v>
      </c>
      <c r="C120" s="327" t="s">
        <v>324</v>
      </c>
      <c r="D120" s="640" t="s">
        <v>252</v>
      </c>
      <c r="E120" s="572">
        <v>0.32</v>
      </c>
      <c r="F120" s="572"/>
      <c r="G120" s="572"/>
      <c r="H120" s="572"/>
      <c r="I120" s="572"/>
      <c r="J120" s="615"/>
      <c r="K120" s="615"/>
      <c r="L120" s="615"/>
      <c r="M120" s="192"/>
    </row>
    <row r="121" spans="1:13">
      <c r="A121" s="557"/>
      <c r="B121" s="570">
        <v>86</v>
      </c>
      <c r="C121" s="327" t="s">
        <v>325</v>
      </c>
      <c r="D121" s="640" t="s">
        <v>252</v>
      </c>
      <c r="E121" s="572">
        <v>0.37</v>
      </c>
      <c r="F121" s="572"/>
      <c r="G121" s="572"/>
      <c r="H121" s="572"/>
      <c r="I121" s="572"/>
      <c r="J121" s="615"/>
      <c r="K121" s="615"/>
      <c r="L121" s="615"/>
      <c r="M121" s="192"/>
    </row>
    <row r="122" spans="1:13">
      <c r="A122" s="557"/>
      <c r="B122" s="570">
        <v>24625</v>
      </c>
      <c r="C122" s="327" t="s">
        <v>326</v>
      </c>
      <c r="D122" s="640" t="s">
        <v>252</v>
      </c>
      <c r="E122" s="572">
        <v>1.02</v>
      </c>
      <c r="F122" s="572"/>
      <c r="G122" s="572"/>
      <c r="H122" s="572"/>
      <c r="I122" s="572"/>
      <c r="J122" s="615"/>
      <c r="K122" s="615"/>
      <c r="L122" s="615"/>
      <c r="M122" s="192"/>
    </row>
    <row r="123" spans="1:13">
      <c r="A123" s="557"/>
      <c r="B123" s="570">
        <v>1660</v>
      </c>
      <c r="C123" s="327" t="s">
        <v>327</v>
      </c>
      <c r="D123" s="640" t="s">
        <v>252</v>
      </c>
      <c r="E123" s="572">
        <v>1.43</v>
      </c>
      <c r="F123" s="572"/>
      <c r="G123" s="572"/>
      <c r="H123" s="572"/>
      <c r="I123" s="572"/>
      <c r="J123" s="615"/>
      <c r="K123" s="615"/>
      <c r="L123" s="615"/>
      <c r="M123" s="192"/>
    </row>
    <row r="124" spans="1:13" ht="18">
      <c r="A124" s="197"/>
      <c r="B124" s="818" t="s">
        <v>966</v>
      </c>
      <c r="C124" s="819"/>
      <c r="D124" s="819"/>
      <c r="E124" s="820"/>
      <c r="F124" s="41"/>
      <c r="G124" s="41"/>
      <c r="H124" s="41"/>
      <c r="I124" s="42"/>
      <c r="J124" s="42"/>
      <c r="K124" s="42"/>
      <c r="L124" s="42"/>
      <c r="M124" s="443"/>
    </row>
    <row r="125" spans="1:13" ht="15.75">
      <c r="A125" s="666"/>
      <c r="B125" s="823" t="s">
        <v>1386</v>
      </c>
      <c r="C125" s="824"/>
      <c r="D125" s="824"/>
      <c r="E125" s="825"/>
      <c r="F125" s="649"/>
      <c r="G125" s="649"/>
      <c r="H125" s="649"/>
      <c r="I125" s="650"/>
      <c r="J125" s="650"/>
      <c r="K125" s="650"/>
      <c r="L125" s="650"/>
      <c r="M125" s="328" t="s">
        <v>1267</v>
      </c>
    </row>
    <row r="126" spans="1:13">
      <c r="A126" s="666"/>
      <c r="B126" s="826" t="s">
        <v>1389</v>
      </c>
      <c r="C126" s="827"/>
      <c r="D126" s="827"/>
      <c r="E126" s="828"/>
      <c r="F126" s="651"/>
      <c r="G126" s="651"/>
      <c r="H126" s="651"/>
      <c r="I126" s="652"/>
      <c r="J126" s="652"/>
      <c r="K126" s="652"/>
      <c r="L126" s="652"/>
      <c r="M126" s="328" t="s">
        <v>1267</v>
      </c>
    </row>
    <row r="127" spans="1:13">
      <c r="A127" s="666"/>
      <c r="B127" s="740">
        <v>139749</v>
      </c>
      <c r="C127" s="744" t="s">
        <v>1387</v>
      </c>
      <c r="D127" s="745" t="s">
        <v>316</v>
      </c>
      <c r="E127" s="287">
        <v>14900</v>
      </c>
      <c r="F127" s="287"/>
      <c r="G127" s="287"/>
      <c r="H127" s="287"/>
      <c r="I127" s="287"/>
      <c r="J127" s="287"/>
      <c r="K127" s="287"/>
      <c r="L127" s="287"/>
      <c r="M127" s="337" t="s">
        <v>1267</v>
      </c>
    </row>
    <row r="128" spans="1:13">
      <c r="A128" s="666"/>
      <c r="B128" s="740">
        <v>141060</v>
      </c>
      <c r="C128" s="744" t="s">
        <v>1388</v>
      </c>
      <c r="D128" s="745" t="s">
        <v>316</v>
      </c>
      <c r="E128" s="287">
        <v>20900</v>
      </c>
      <c r="F128" s="287"/>
      <c r="G128" s="287"/>
      <c r="H128" s="287"/>
      <c r="I128" s="287"/>
      <c r="J128" s="287"/>
      <c r="K128" s="287"/>
      <c r="L128" s="287"/>
      <c r="M128" s="337" t="s">
        <v>1267</v>
      </c>
    </row>
    <row r="129" spans="1:13">
      <c r="A129" s="666"/>
      <c r="B129" s="740">
        <v>140623</v>
      </c>
      <c r="C129" s="741" t="s">
        <v>1425</v>
      </c>
      <c r="D129" s="742" t="s">
        <v>316</v>
      </c>
      <c r="E129" s="743">
        <v>12000</v>
      </c>
      <c r="F129" s="743"/>
      <c r="G129" s="743"/>
      <c r="H129" s="743"/>
      <c r="I129" s="743"/>
      <c r="J129" s="287"/>
      <c r="K129" s="287"/>
      <c r="L129" s="287"/>
      <c r="M129" s="337" t="s">
        <v>1267</v>
      </c>
    </row>
    <row r="130" spans="1:13" ht="15.75">
      <c r="A130" s="197"/>
      <c r="B130" s="779" t="s">
        <v>1227</v>
      </c>
      <c r="C130" s="780"/>
      <c r="D130" s="780"/>
      <c r="E130" s="781"/>
      <c r="F130" s="218"/>
      <c r="G130" s="218"/>
      <c r="H130" s="218"/>
      <c r="I130" s="112"/>
      <c r="J130" s="306"/>
      <c r="K130" s="306"/>
      <c r="L130" s="306"/>
      <c r="M130" s="443" t="s">
        <v>1267</v>
      </c>
    </row>
    <row r="131" spans="1:13">
      <c r="A131" s="197"/>
      <c r="B131" s="782" t="s">
        <v>1415</v>
      </c>
      <c r="C131" s="783"/>
      <c r="D131" s="783"/>
      <c r="E131" s="784"/>
      <c r="F131" s="379"/>
      <c r="G131" s="379"/>
      <c r="H131" s="379"/>
      <c r="I131" s="380"/>
      <c r="J131" s="646"/>
      <c r="K131" s="646"/>
      <c r="L131" s="646"/>
      <c r="M131" s="443" t="s">
        <v>1267</v>
      </c>
    </row>
    <row r="132" spans="1:13" ht="25.5">
      <c r="A132" s="197"/>
      <c r="B132" s="401">
        <v>140004</v>
      </c>
      <c r="C132" s="448" t="s">
        <v>1223</v>
      </c>
      <c r="D132" s="206" t="s">
        <v>316</v>
      </c>
      <c r="E132" s="306">
        <v>11900</v>
      </c>
      <c r="F132" s="306"/>
      <c r="G132" s="306"/>
      <c r="H132" s="306"/>
      <c r="I132" s="306"/>
      <c r="J132" s="646"/>
      <c r="K132" s="646"/>
      <c r="L132" s="646"/>
      <c r="M132" s="443" t="s">
        <v>1267</v>
      </c>
    </row>
    <row r="133" spans="1:13" ht="25.5">
      <c r="A133" s="197"/>
      <c r="B133" s="401">
        <v>140005</v>
      </c>
      <c r="C133" s="448" t="s">
        <v>1224</v>
      </c>
      <c r="D133" s="206" t="s">
        <v>316</v>
      </c>
      <c r="E133" s="306">
        <v>11900</v>
      </c>
      <c r="F133" s="306"/>
      <c r="G133" s="306"/>
      <c r="H133" s="306"/>
      <c r="I133" s="306"/>
      <c r="J133" s="658"/>
      <c r="K133" s="658"/>
      <c r="L133" s="658"/>
      <c r="M133" s="443" t="s">
        <v>1267</v>
      </c>
    </row>
    <row r="134" spans="1:13">
      <c r="A134" s="197"/>
      <c r="B134" s="401">
        <v>140001</v>
      </c>
      <c r="C134" s="448" t="s">
        <v>1225</v>
      </c>
      <c r="D134" s="206" t="s">
        <v>316</v>
      </c>
      <c r="E134" s="306">
        <v>17900</v>
      </c>
      <c r="F134" s="306"/>
      <c r="G134" s="306"/>
      <c r="H134" s="306"/>
      <c r="I134" s="306"/>
      <c r="J134" s="306"/>
      <c r="K134" s="306"/>
      <c r="L134" s="306"/>
      <c r="M134" s="443" t="s">
        <v>1267</v>
      </c>
    </row>
    <row r="135" spans="1:13">
      <c r="A135" s="197"/>
      <c r="B135" s="401">
        <v>140003</v>
      </c>
      <c r="C135" s="448" t="s">
        <v>1226</v>
      </c>
      <c r="D135" s="206" t="s">
        <v>316</v>
      </c>
      <c r="E135" s="306">
        <v>17900</v>
      </c>
      <c r="F135" s="306"/>
      <c r="G135" s="306"/>
      <c r="H135" s="306"/>
      <c r="I135" s="306"/>
      <c r="J135" s="306"/>
      <c r="K135" s="306"/>
      <c r="L135" s="306"/>
      <c r="M135" s="443" t="s">
        <v>1267</v>
      </c>
    </row>
    <row r="136" spans="1:13" ht="15.75">
      <c r="A136" s="197"/>
      <c r="B136" s="779" t="s">
        <v>1377</v>
      </c>
      <c r="C136" s="780"/>
      <c r="D136" s="780"/>
      <c r="E136" s="781"/>
      <c r="F136" s="657"/>
      <c r="G136" s="657"/>
      <c r="H136" s="657"/>
      <c r="I136" s="658"/>
      <c r="J136" s="660"/>
      <c r="K136" s="660"/>
      <c r="L136" s="660"/>
      <c r="M136" s="443" t="s">
        <v>1267</v>
      </c>
    </row>
    <row r="137" spans="1:13">
      <c r="A137" s="417"/>
      <c r="B137" s="401">
        <v>140894</v>
      </c>
      <c r="C137" s="448" t="s">
        <v>1381</v>
      </c>
      <c r="D137" s="206" t="s">
        <v>316</v>
      </c>
      <c r="E137" s="306">
        <v>2000</v>
      </c>
      <c r="F137" s="306"/>
      <c r="G137" s="306"/>
      <c r="H137" s="306"/>
      <c r="I137" s="306"/>
      <c r="J137" s="658"/>
      <c r="K137" s="658"/>
      <c r="L137" s="658"/>
      <c r="M137" s="443" t="s">
        <v>1267</v>
      </c>
    </row>
    <row r="138" spans="1:13">
      <c r="A138" s="417"/>
      <c r="B138" s="401">
        <v>135784</v>
      </c>
      <c r="C138" s="448" t="s">
        <v>1427</v>
      </c>
      <c r="D138" s="206" t="s">
        <v>316</v>
      </c>
      <c r="E138" s="306">
        <v>7000</v>
      </c>
      <c r="F138" s="306"/>
      <c r="G138" s="306"/>
      <c r="H138" s="306"/>
      <c r="I138" s="306"/>
      <c r="J138" s="306"/>
      <c r="K138" s="306"/>
      <c r="L138" s="306"/>
      <c r="M138" s="443" t="s">
        <v>1267</v>
      </c>
    </row>
    <row r="139" spans="1:13" ht="15.75">
      <c r="A139" s="197"/>
      <c r="B139" s="779" t="s">
        <v>1378</v>
      </c>
      <c r="C139" s="780"/>
      <c r="D139" s="780"/>
      <c r="E139" s="781"/>
      <c r="F139" s="659"/>
      <c r="G139" s="659"/>
      <c r="H139" s="659"/>
      <c r="I139" s="660"/>
      <c r="J139" s="306"/>
      <c r="K139" s="306"/>
      <c r="L139" s="306"/>
      <c r="M139" s="443" t="s">
        <v>1267</v>
      </c>
    </row>
    <row r="140" spans="1:13">
      <c r="A140" s="417"/>
      <c r="B140" s="782" t="s">
        <v>1417</v>
      </c>
      <c r="C140" s="783"/>
      <c r="D140" s="783"/>
      <c r="E140" s="784"/>
      <c r="F140" s="657"/>
      <c r="G140" s="657"/>
      <c r="H140" s="657"/>
      <c r="I140" s="658"/>
      <c r="J140" s="660"/>
      <c r="K140" s="660"/>
      <c r="L140" s="660"/>
      <c r="M140" s="443" t="s">
        <v>1267</v>
      </c>
    </row>
    <row r="141" spans="1:13">
      <c r="A141" s="417"/>
      <c r="B141" s="401">
        <v>140872</v>
      </c>
      <c r="C141" s="448" t="s">
        <v>1379</v>
      </c>
      <c r="D141" s="206" t="s">
        <v>316</v>
      </c>
      <c r="E141" s="306">
        <v>13000</v>
      </c>
      <c r="F141" s="306"/>
      <c r="G141" s="306"/>
      <c r="H141" s="306"/>
      <c r="I141" s="306"/>
      <c r="J141" s="658"/>
      <c r="K141" s="658"/>
      <c r="L141" s="658"/>
      <c r="M141" s="443" t="s">
        <v>1267</v>
      </c>
    </row>
    <row r="142" spans="1:13">
      <c r="A142" s="417"/>
      <c r="B142" s="401">
        <v>140871</v>
      </c>
      <c r="C142" s="448" t="s">
        <v>1380</v>
      </c>
      <c r="D142" s="206" t="s">
        <v>316</v>
      </c>
      <c r="E142" s="306">
        <v>13000</v>
      </c>
      <c r="F142" s="306"/>
      <c r="G142" s="306"/>
      <c r="H142" s="306"/>
      <c r="I142" s="306"/>
      <c r="J142" s="306"/>
      <c r="K142" s="306"/>
      <c r="L142" s="306"/>
      <c r="M142" s="443" t="s">
        <v>1267</v>
      </c>
    </row>
    <row r="143" spans="1:13" ht="15.75">
      <c r="A143" s="680"/>
      <c r="B143" s="829" t="s">
        <v>1418</v>
      </c>
      <c r="C143" s="830"/>
      <c r="D143" s="830"/>
      <c r="E143" s="831"/>
      <c r="F143" s="681"/>
      <c r="G143" s="681"/>
      <c r="H143" s="682"/>
      <c r="I143" s="683"/>
      <c r="J143" s="306"/>
      <c r="K143" s="306"/>
      <c r="L143" s="306"/>
      <c r="M143" s="443" t="s">
        <v>1267</v>
      </c>
    </row>
    <row r="144" spans="1:13" ht="15">
      <c r="A144" s="680"/>
      <c r="B144" s="832" t="s">
        <v>1419</v>
      </c>
      <c r="C144" s="833"/>
      <c r="D144" s="833"/>
      <c r="E144" s="834"/>
      <c r="F144" s="821"/>
      <c r="G144" s="822"/>
      <c r="H144" s="578"/>
      <c r="I144" s="684"/>
      <c r="J144" s="306"/>
      <c r="K144" s="306"/>
      <c r="L144" s="306"/>
      <c r="M144" s="443" t="s">
        <v>1267</v>
      </c>
    </row>
    <row r="145" spans="1:13" ht="15">
      <c r="A145" s="680"/>
      <c r="B145" s="401">
        <v>138706</v>
      </c>
      <c r="C145" s="685" t="s">
        <v>1420</v>
      </c>
      <c r="D145" s="577" t="s">
        <v>316</v>
      </c>
      <c r="E145" s="686">
        <v>19800</v>
      </c>
      <c r="F145" s="686"/>
      <c r="G145" s="686"/>
      <c r="H145" s="686"/>
      <c r="I145" s="686"/>
      <c r="J145" s="306"/>
      <c r="K145" s="306"/>
      <c r="L145" s="306"/>
      <c r="M145" s="443" t="s">
        <v>1267</v>
      </c>
    </row>
    <row r="146" spans="1:13" ht="15">
      <c r="A146" s="680"/>
      <c r="B146" s="401">
        <v>141351</v>
      </c>
      <c r="C146" s="685" t="s">
        <v>1421</v>
      </c>
      <c r="D146" s="577" t="s">
        <v>316</v>
      </c>
      <c r="E146" s="686">
        <v>28000</v>
      </c>
      <c r="F146" s="686"/>
      <c r="G146" s="686"/>
      <c r="H146" s="686"/>
      <c r="I146" s="686"/>
      <c r="J146" s="112"/>
      <c r="K146" s="112"/>
      <c r="L146" s="112"/>
      <c r="M146" s="443" t="s">
        <v>1267</v>
      </c>
    </row>
    <row r="147" spans="1:13" ht="15">
      <c r="A147" s="680"/>
      <c r="B147" s="401">
        <v>141352</v>
      </c>
      <c r="C147" s="685" t="s">
        <v>1422</v>
      </c>
      <c r="D147" s="577" t="s">
        <v>316</v>
      </c>
      <c r="E147" s="686">
        <v>33800</v>
      </c>
      <c r="F147" s="686"/>
      <c r="G147" s="686"/>
      <c r="H147" s="686"/>
      <c r="I147" s="686"/>
      <c r="J147" s="380"/>
      <c r="K147" s="380"/>
      <c r="L147" s="380"/>
      <c r="M147" s="443" t="s">
        <v>1267</v>
      </c>
    </row>
    <row r="148" spans="1:13" ht="15">
      <c r="A148" s="680"/>
      <c r="B148" s="401">
        <v>141353</v>
      </c>
      <c r="C148" s="685" t="s">
        <v>1423</v>
      </c>
      <c r="D148" s="577" t="s">
        <v>316</v>
      </c>
      <c r="E148" s="686">
        <v>7200</v>
      </c>
      <c r="F148" s="686"/>
      <c r="G148" s="686"/>
      <c r="H148" s="686"/>
      <c r="I148" s="686"/>
      <c r="J148" s="306"/>
      <c r="K148" s="306"/>
      <c r="L148" s="306"/>
      <c r="M148" s="443" t="s">
        <v>1267</v>
      </c>
    </row>
    <row r="149" spans="1:13" ht="15.75">
      <c r="A149" s="197"/>
      <c r="B149" s="779" t="s">
        <v>1026</v>
      </c>
      <c r="C149" s="780"/>
      <c r="D149" s="780"/>
      <c r="E149" s="781"/>
      <c r="F149" s="218"/>
      <c r="G149" s="218"/>
      <c r="H149" s="218"/>
      <c r="I149" s="112"/>
      <c r="J149" s="112"/>
      <c r="K149" s="112"/>
      <c r="L149" s="112"/>
      <c r="M149" s="443" t="s">
        <v>1267</v>
      </c>
    </row>
    <row r="150" spans="1:13">
      <c r="A150" s="197"/>
      <c r="B150" s="782" t="s">
        <v>1220</v>
      </c>
      <c r="C150" s="783"/>
      <c r="D150" s="783"/>
      <c r="E150" s="784"/>
      <c r="F150" s="379"/>
      <c r="G150" s="379"/>
      <c r="H150" s="379"/>
      <c r="I150" s="380"/>
      <c r="J150" s="112"/>
      <c r="K150" s="112"/>
      <c r="L150" s="112"/>
      <c r="M150" s="443" t="s">
        <v>1267</v>
      </c>
    </row>
    <row r="151" spans="1:13">
      <c r="A151" s="197"/>
      <c r="B151" s="401">
        <v>138299</v>
      </c>
      <c r="C151" s="448" t="s">
        <v>1027</v>
      </c>
      <c r="D151" s="206" t="s">
        <v>316</v>
      </c>
      <c r="E151" s="306">
        <v>25500</v>
      </c>
      <c r="F151" s="306"/>
      <c r="G151" s="306"/>
      <c r="H151" s="306"/>
      <c r="I151" s="306"/>
      <c r="J151" s="306"/>
      <c r="K151" s="306"/>
      <c r="L151" s="306"/>
      <c r="M151" s="443" t="s">
        <v>1267</v>
      </c>
    </row>
    <row r="152" spans="1:13" ht="15.75">
      <c r="A152" s="197"/>
      <c r="B152" s="779" t="s">
        <v>1028</v>
      </c>
      <c r="C152" s="780"/>
      <c r="D152" s="780"/>
      <c r="E152" s="781"/>
      <c r="F152" s="218"/>
      <c r="G152" s="218"/>
      <c r="H152" s="218"/>
      <c r="I152" s="112"/>
      <c r="J152" s="306"/>
      <c r="K152" s="306"/>
      <c r="L152" s="306"/>
      <c r="M152" s="443" t="s">
        <v>1267</v>
      </c>
    </row>
    <row r="153" spans="1:13" ht="15.75">
      <c r="A153" s="197"/>
      <c r="B153" s="779" t="s">
        <v>1029</v>
      </c>
      <c r="C153" s="780"/>
      <c r="D153" s="780"/>
      <c r="E153" s="781"/>
      <c r="F153" s="218"/>
      <c r="G153" s="218"/>
      <c r="H153" s="218"/>
      <c r="I153" s="112"/>
      <c r="J153" s="306"/>
      <c r="K153" s="306"/>
      <c r="L153" s="306"/>
      <c r="M153" s="443" t="s">
        <v>1267</v>
      </c>
    </row>
    <row r="154" spans="1:13">
      <c r="A154" s="197"/>
      <c r="B154" s="401"/>
      <c r="C154" s="448" t="s">
        <v>1030</v>
      </c>
      <c r="D154" s="206" t="s">
        <v>316</v>
      </c>
      <c r="E154" s="306">
        <v>2000</v>
      </c>
      <c r="F154" s="306"/>
      <c r="G154" s="306"/>
      <c r="H154" s="306"/>
      <c r="I154" s="306"/>
      <c r="J154" s="306"/>
      <c r="K154" s="306"/>
      <c r="L154" s="306"/>
      <c r="M154" s="443" t="s">
        <v>1267</v>
      </c>
    </row>
    <row r="155" spans="1:13">
      <c r="A155" s="197"/>
      <c r="B155" s="401"/>
      <c r="C155" s="448" t="s">
        <v>1031</v>
      </c>
      <c r="D155" s="206" t="s">
        <v>316</v>
      </c>
      <c r="E155" s="306">
        <v>2000</v>
      </c>
      <c r="F155" s="306"/>
      <c r="G155" s="306"/>
      <c r="H155" s="306"/>
      <c r="I155" s="306"/>
      <c r="J155" s="112"/>
      <c r="K155" s="112"/>
      <c r="L155" s="112"/>
      <c r="M155" s="443" t="s">
        <v>1267</v>
      </c>
    </row>
    <row r="156" spans="1:13">
      <c r="A156" s="197"/>
      <c r="B156" s="401"/>
      <c r="C156" s="448" t="s">
        <v>1032</v>
      </c>
      <c r="D156" s="206" t="s">
        <v>316</v>
      </c>
      <c r="E156" s="306">
        <v>6000</v>
      </c>
      <c r="F156" s="306"/>
      <c r="G156" s="306"/>
      <c r="H156" s="306"/>
      <c r="I156" s="306"/>
      <c r="J156" s="306"/>
      <c r="K156" s="306"/>
      <c r="L156" s="306"/>
      <c r="M156" s="443" t="s">
        <v>1267</v>
      </c>
    </row>
    <row r="157" spans="1:13">
      <c r="A157" s="197"/>
      <c r="B157" s="401"/>
      <c r="C157" s="448" t="s">
        <v>498</v>
      </c>
      <c r="D157" s="206" t="s">
        <v>316</v>
      </c>
      <c r="E157" s="306">
        <v>600</v>
      </c>
      <c r="F157" s="306"/>
      <c r="G157" s="306"/>
      <c r="H157" s="306"/>
      <c r="I157" s="306"/>
      <c r="J157" s="306"/>
      <c r="K157" s="306"/>
      <c r="L157" s="306"/>
      <c r="M157" s="443" t="s">
        <v>1267</v>
      </c>
    </row>
    <row r="158" spans="1:13" ht="15.75">
      <c r="A158" s="197"/>
      <c r="B158" s="803" t="s">
        <v>1033</v>
      </c>
      <c r="C158" s="804"/>
      <c r="D158" s="804"/>
      <c r="E158" s="805"/>
      <c r="F158" s="218"/>
      <c r="G158" s="218"/>
      <c r="H158" s="218"/>
      <c r="I158" s="112"/>
      <c r="J158" s="112"/>
      <c r="K158" s="112"/>
      <c r="L158" s="112"/>
      <c r="M158" s="443"/>
    </row>
    <row r="159" spans="1:13">
      <c r="A159" s="197"/>
      <c r="B159" s="401"/>
      <c r="C159" s="448" t="s">
        <v>1034</v>
      </c>
      <c r="D159" s="206" t="s">
        <v>316</v>
      </c>
      <c r="E159" s="306">
        <v>2500</v>
      </c>
      <c r="F159" s="306"/>
      <c r="G159" s="306"/>
      <c r="H159" s="306"/>
      <c r="I159" s="306"/>
      <c r="J159" s="380"/>
      <c r="K159" s="380"/>
      <c r="L159" s="380"/>
      <c r="M159" s="443"/>
    </row>
    <row r="160" spans="1:13">
      <c r="A160" s="197"/>
      <c r="B160" s="401"/>
      <c r="C160" s="448" t="s">
        <v>1035</v>
      </c>
      <c r="D160" s="206" t="s">
        <v>316</v>
      </c>
      <c r="E160" s="306">
        <v>2500</v>
      </c>
      <c r="F160" s="306"/>
      <c r="G160" s="306"/>
      <c r="H160" s="306"/>
      <c r="I160" s="306"/>
      <c r="J160" s="306"/>
      <c r="K160" s="306"/>
      <c r="L160" s="306"/>
      <c r="M160" s="443"/>
    </row>
    <row r="161" spans="1:13" ht="15.75">
      <c r="A161" s="197"/>
      <c r="B161" s="803" t="s">
        <v>967</v>
      </c>
      <c r="C161" s="804"/>
      <c r="D161" s="804"/>
      <c r="E161" s="805"/>
      <c r="F161" s="218"/>
      <c r="G161" s="218"/>
      <c r="H161" s="218"/>
      <c r="I161" s="112"/>
      <c r="J161" s="306"/>
      <c r="K161" s="306"/>
      <c r="L161" s="306"/>
      <c r="M161" s="443" t="s">
        <v>1524</v>
      </c>
    </row>
    <row r="162" spans="1:13">
      <c r="A162" s="197"/>
      <c r="B162" s="785" t="s">
        <v>1052</v>
      </c>
      <c r="C162" s="806"/>
      <c r="D162" s="806"/>
      <c r="E162" s="807"/>
      <c r="F162" s="379"/>
      <c r="G162" s="379"/>
      <c r="H162" s="379"/>
      <c r="I162" s="380"/>
      <c r="J162" s="306"/>
      <c r="K162" s="306"/>
      <c r="L162" s="306"/>
      <c r="M162" s="443" t="s">
        <v>1524</v>
      </c>
    </row>
    <row r="163" spans="1:13">
      <c r="A163" s="197"/>
      <c r="B163" s="401" t="s">
        <v>1036</v>
      </c>
      <c r="C163" s="448" t="s">
        <v>1037</v>
      </c>
      <c r="D163" s="206" t="s">
        <v>316</v>
      </c>
      <c r="E163" s="306">
        <v>10000</v>
      </c>
      <c r="F163" s="306"/>
      <c r="G163" s="306"/>
      <c r="H163" s="306"/>
      <c r="I163" s="306"/>
      <c r="J163" s="306"/>
      <c r="K163" s="306"/>
      <c r="L163" s="306"/>
      <c r="M163" s="443" t="s">
        <v>1524</v>
      </c>
    </row>
    <row r="164" spans="1:13">
      <c r="A164" s="197"/>
      <c r="B164" s="401">
        <v>132814</v>
      </c>
      <c r="C164" s="448" t="s">
        <v>849</v>
      </c>
      <c r="D164" s="206" t="s">
        <v>316</v>
      </c>
      <c r="E164" s="306">
        <v>12000</v>
      </c>
      <c r="F164" s="306"/>
      <c r="G164" s="306"/>
      <c r="H164" s="306"/>
      <c r="I164" s="306"/>
      <c r="J164" s="306"/>
      <c r="K164" s="306"/>
      <c r="L164" s="306"/>
      <c r="M164" s="443" t="s">
        <v>1524</v>
      </c>
    </row>
    <row r="165" spans="1:13">
      <c r="A165" s="197"/>
      <c r="B165" s="401">
        <v>132826</v>
      </c>
      <c r="C165" s="448" t="s">
        <v>850</v>
      </c>
      <c r="D165" s="206" t="s">
        <v>316</v>
      </c>
      <c r="E165" s="306">
        <v>14000</v>
      </c>
      <c r="F165" s="306"/>
      <c r="G165" s="306"/>
      <c r="H165" s="306"/>
      <c r="I165" s="306"/>
      <c r="J165" s="306"/>
      <c r="K165" s="306"/>
      <c r="L165" s="306"/>
      <c r="M165" s="443" t="s">
        <v>1524</v>
      </c>
    </row>
    <row r="166" spans="1:13">
      <c r="A166" s="417"/>
      <c r="B166" s="401" t="s">
        <v>1038</v>
      </c>
      <c r="C166" s="448" t="s">
        <v>1039</v>
      </c>
      <c r="D166" s="206" t="s">
        <v>316</v>
      </c>
      <c r="E166" s="597">
        <v>12900</v>
      </c>
      <c r="F166" s="597"/>
      <c r="G166" s="597"/>
      <c r="H166" s="597"/>
      <c r="I166" s="597"/>
      <c r="J166" s="112"/>
      <c r="K166" s="112"/>
      <c r="L166" s="112"/>
      <c r="M166" s="443" t="s">
        <v>1524</v>
      </c>
    </row>
    <row r="167" spans="1:13">
      <c r="A167" s="197"/>
      <c r="B167" s="401" t="s">
        <v>1040</v>
      </c>
      <c r="C167" s="448" t="s">
        <v>1041</v>
      </c>
      <c r="D167" s="206" t="s">
        <v>316</v>
      </c>
      <c r="E167" s="306">
        <v>14500</v>
      </c>
      <c r="F167" s="306"/>
      <c r="G167" s="306"/>
      <c r="H167" s="306"/>
      <c r="I167" s="306"/>
      <c r="J167" s="380"/>
      <c r="K167" s="380"/>
      <c r="L167" s="380"/>
      <c r="M167" s="443" t="s">
        <v>1524</v>
      </c>
    </row>
    <row r="168" spans="1:13">
      <c r="A168" s="197"/>
      <c r="B168" s="401" t="s">
        <v>1042</v>
      </c>
      <c r="C168" s="448" t="s">
        <v>1043</v>
      </c>
      <c r="D168" s="206" t="s">
        <v>316</v>
      </c>
      <c r="E168" s="306">
        <v>16500</v>
      </c>
      <c r="F168" s="306"/>
      <c r="G168" s="306"/>
      <c r="H168" s="306"/>
      <c r="I168" s="306"/>
      <c r="J168" s="306"/>
      <c r="K168" s="306"/>
      <c r="L168" s="306"/>
      <c r="M168" s="443" t="s">
        <v>1524</v>
      </c>
    </row>
    <row r="169" spans="1:13" ht="15.75">
      <c r="A169" s="197"/>
      <c r="B169" s="803" t="s">
        <v>1135</v>
      </c>
      <c r="C169" s="804"/>
      <c r="D169" s="804"/>
      <c r="E169" s="805"/>
      <c r="F169" s="218"/>
      <c r="G169" s="218"/>
      <c r="H169" s="218"/>
      <c r="I169" s="112"/>
      <c r="J169" s="306"/>
      <c r="K169" s="306"/>
      <c r="L169" s="306"/>
      <c r="M169" s="443" t="s">
        <v>1524</v>
      </c>
    </row>
    <row r="170" spans="1:13">
      <c r="A170" s="197"/>
      <c r="B170" s="785" t="s">
        <v>1053</v>
      </c>
      <c r="C170" s="808"/>
      <c r="D170" s="808"/>
      <c r="E170" s="809"/>
      <c r="F170" s="379"/>
      <c r="G170" s="379"/>
      <c r="H170" s="379"/>
      <c r="I170" s="380"/>
      <c r="J170" s="306"/>
      <c r="K170" s="306"/>
      <c r="L170" s="306"/>
      <c r="M170" s="443" t="s">
        <v>1524</v>
      </c>
    </row>
    <row r="171" spans="1:13">
      <c r="A171" s="197"/>
      <c r="B171" s="401" t="s">
        <v>1171</v>
      </c>
      <c r="C171" s="448" t="s">
        <v>970</v>
      </c>
      <c r="D171" s="206" t="s">
        <v>316</v>
      </c>
      <c r="E171" s="306">
        <v>20500</v>
      </c>
      <c r="F171" s="306"/>
      <c r="G171" s="306"/>
      <c r="H171" s="306"/>
      <c r="I171" s="306"/>
      <c r="J171" s="306"/>
      <c r="K171" s="306"/>
      <c r="L171" s="306"/>
      <c r="M171" s="443" t="s">
        <v>1524</v>
      </c>
    </row>
    <row r="172" spans="1:13">
      <c r="A172" s="197"/>
      <c r="B172" s="401">
        <v>133298</v>
      </c>
      <c r="C172" s="448" t="s">
        <v>971</v>
      </c>
      <c r="D172" s="206" t="s">
        <v>316</v>
      </c>
      <c r="E172" s="306">
        <v>22500</v>
      </c>
      <c r="F172" s="306"/>
      <c r="G172" s="306"/>
      <c r="H172" s="306"/>
      <c r="I172" s="306"/>
      <c r="J172" s="380"/>
      <c r="K172" s="380"/>
      <c r="L172" s="380"/>
      <c r="M172" s="443" t="s">
        <v>1524</v>
      </c>
    </row>
    <row r="173" spans="1:13">
      <c r="A173" s="197"/>
      <c r="B173" s="401" t="s">
        <v>1172</v>
      </c>
      <c r="C173" s="448" t="s">
        <v>1046</v>
      </c>
      <c r="D173" s="206" t="s">
        <v>316</v>
      </c>
      <c r="E173" s="306">
        <v>23000</v>
      </c>
      <c r="F173" s="306"/>
      <c r="G173" s="306"/>
      <c r="H173" s="306"/>
      <c r="I173" s="306"/>
      <c r="J173" s="306"/>
      <c r="K173" s="306"/>
      <c r="L173" s="306"/>
      <c r="M173" s="443" t="s">
        <v>1524</v>
      </c>
    </row>
    <row r="174" spans="1:13">
      <c r="A174" s="197"/>
      <c r="B174" s="401" t="s">
        <v>1173</v>
      </c>
      <c r="C174" s="448" t="s">
        <v>1047</v>
      </c>
      <c r="D174" s="206" t="s">
        <v>316</v>
      </c>
      <c r="E174" s="306">
        <v>25000</v>
      </c>
      <c r="F174" s="306"/>
      <c r="G174" s="306"/>
      <c r="H174" s="306"/>
      <c r="I174" s="306"/>
      <c r="J174" s="306"/>
      <c r="K174" s="306"/>
      <c r="L174" s="306"/>
      <c r="M174" s="443" t="s">
        <v>1524</v>
      </c>
    </row>
    <row r="175" spans="1:13">
      <c r="A175" s="197"/>
      <c r="B175" s="785" t="s">
        <v>1054</v>
      </c>
      <c r="C175" s="808"/>
      <c r="D175" s="808"/>
      <c r="E175" s="809"/>
      <c r="F175" s="379"/>
      <c r="G175" s="379"/>
      <c r="H175" s="379"/>
      <c r="I175" s="380"/>
      <c r="J175" s="306"/>
      <c r="K175" s="306"/>
      <c r="L175" s="306"/>
      <c r="M175" s="443" t="s">
        <v>1524</v>
      </c>
    </row>
    <row r="176" spans="1:13">
      <c r="A176" s="197"/>
      <c r="B176" s="401">
        <v>133297</v>
      </c>
      <c r="C176" s="448" t="s">
        <v>968</v>
      </c>
      <c r="D176" s="206" t="s">
        <v>316</v>
      </c>
      <c r="E176" s="306">
        <v>20500</v>
      </c>
      <c r="F176" s="306"/>
      <c r="G176" s="306"/>
      <c r="H176" s="306"/>
      <c r="I176" s="306"/>
      <c r="J176" s="306"/>
      <c r="K176" s="306"/>
      <c r="L176" s="306"/>
      <c r="M176" s="443" t="s">
        <v>1524</v>
      </c>
    </row>
    <row r="177" spans="1:13" ht="25.5">
      <c r="A177" s="197"/>
      <c r="B177" s="401">
        <v>133294</v>
      </c>
      <c r="C177" s="448" t="s">
        <v>969</v>
      </c>
      <c r="D177" s="206" t="s">
        <v>316</v>
      </c>
      <c r="E177" s="306">
        <v>22500</v>
      </c>
      <c r="F177" s="306"/>
      <c r="G177" s="306"/>
      <c r="H177" s="306"/>
      <c r="I177" s="306"/>
      <c r="J177" s="380"/>
      <c r="K177" s="380"/>
      <c r="L177" s="380"/>
      <c r="M177" s="443" t="s">
        <v>1524</v>
      </c>
    </row>
    <row r="178" spans="1:13">
      <c r="A178" s="197"/>
      <c r="B178" s="401" t="s">
        <v>1174</v>
      </c>
      <c r="C178" s="448" t="s">
        <v>1048</v>
      </c>
      <c r="D178" s="206" t="s">
        <v>316</v>
      </c>
      <c r="E178" s="306">
        <v>23000</v>
      </c>
      <c r="F178" s="306"/>
      <c r="G178" s="306"/>
      <c r="H178" s="306"/>
      <c r="I178" s="306"/>
      <c r="J178" s="306"/>
      <c r="K178" s="306"/>
      <c r="L178" s="306"/>
      <c r="M178" s="443" t="s">
        <v>1524</v>
      </c>
    </row>
    <row r="179" spans="1:13">
      <c r="A179" s="197"/>
      <c r="B179" s="401" t="s">
        <v>1175</v>
      </c>
      <c r="C179" s="448" t="s">
        <v>1049</v>
      </c>
      <c r="D179" s="206" t="s">
        <v>316</v>
      </c>
      <c r="E179" s="306">
        <v>25000</v>
      </c>
      <c r="F179" s="306"/>
      <c r="G179" s="306"/>
      <c r="H179" s="306"/>
      <c r="I179" s="306"/>
      <c r="J179" s="306"/>
      <c r="K179" s="306"/>
      <c r="L179" s="306"/>
      <c r="M179" s="443" t="s">
        <v>1524</v>
      </c>
    </row>
    <row r="180" spans="1:13">
      <c r="A180" s="197"/>
      <c r="B180" s="785" t="s">
        <v>1055</v>
      </c>
      <c r="C180" s="808"/>
      <c r="D180" s="808"/>
      <c r="E180" s="809"/>
      <c r="F180" s="379"/>
      <c r="G180" s="379"/>
      <c r="H180" s="379"/>
      <c r="I180" s="380"/>
      <c r="J180" s="306"/>
      <c r="K180" s="306"/>
      <c r="L180" s="306"/>
      <c r="M180" s="443" t="s">
        <v>1524</v>
      </c>
    </row>
    <row r="181" spans="1:13">
      <c r="A181" s="197"/>
      <c r="B181" s="401" t="s">
        <v>1176</v>
      </c>
      <c r="C181" s="448" t="s">
        <v>1044</v>
      </c>
      <c r="D181" s="206" t="s">
        <v>316</v>
      </c>
      <c r="E181" s="306">
        <v>20500</v>
      </c>
      <c r="F181" s="306"/>
      <c r="G181" s="306"/>
      <c r="H181" s="306"/>
      <c r="I181" s="306"/>
      <c r="J181" s="306"/>
      <c r="K181" s="306"/>
      <c r="L181" s="306"/>
      <c r="M181" s="443" t="s">
        <v>1524</v>
      </c>
    </row>
    <row r="182" spans="1:13">
      <c r="A182" s="197"/>
      <c r="B182" s="401" t="s">
        <v>1177</v>
      </c>
      <c r="C182" s="448" t="s">
        <v>1045</v>
      </c>
      <c r="D182" s="206" t="s">
        <v>316</v>
      </c>
      <c r="E182" s="306">
        <v>22500</v>
      </c>
      <c r="F182" s="306"/>
      <c r="G182" s="306"/>
      <c r="H182" s="306"/>
      <c r="I182" s="306"/>
      <c r="J182" s="650"/>
      <c r="K182" s="650"/>
      <c r="L182" s="650"/>
      <c r="M182" s="443" t="s">
        <v>1524</v>
      </c>
    </row>
    <row r="183" spans="1:13">
      <c r="A183" s="197"/>
      <c r="B183" s="401" t="s">
        <v>1178</v>
      </c>
      <c r="C183" s="448" t="s">
        <v>1050</v>
      </c>
      <c r="D183" s="206" t="s">
        <v>316</v>
      </c>
      <c r="E183" s="306">
        <v>23000</v>
      </c>
      <c r="F183" s="306"/>
      <c r="G183" s="306"/>
      <c r="H183" s="306"/>
      <c r="I183" s="306"/>
      <c r="J183" s="652"/>
      <c r="K183" s="652"/>
      <c r="L183" s="652"/>
      <c r="M183" s="443" t="s">
        <v>1524</v>
      </c>
    </row>
    <row r="184" spans="1:13">
      <c r="A184" s="197"/>
      <c r="B184" s="401" t="s">
        <v>1179</v>
      </c>
      <c r="C184" s="448" t="s">
        <v>1051</v>
      </c>
      <c r="D184" s="206" t="s">
        <v>316</v>
      </c>
      <c r="E184" s="306">
        <v>25000</v>
      </c>
      <c r="F184" s="306"/>
      <c r="G184" s="306"/>
      <c r="H184" s="306"/>
      <c r="I184" s="306"/>
      <c r="J184" s="287"/>
      <c r="K184" s="287"/>
      <c r="L184" s="287"/>
      <c r="M184" s="443" t="s">
        <v>1524</v>
      </c>
    </row>
    <row r="185" spans="1:13" ht="15.75">
      <c r="A185" s="648"/>
      <c r="B185" s="803" t="s">
        <v>1246</v>
      </c>
      <c r="C185" s="804"/>
      <c r="D185" s="804"/>
      <c r="E185" s="805"/>
      <c r="F185" s="649"/>
      <c r="G185" s="649"/>
      <c r="H185" s="649"/>
      <c r="I185" s="650"/>
      <c r="J185" s="287"/>
      <c r="K185" s="287"/>
      <c r="L185" s="287"/>
      <c r="M185" s="443" t="s">
        <v>1524</v>
      </c>
    </row>
    <row r="186" spans="1:13">
      <c r="A186" s="648"/>
      <c r="B186" s="785" t="s">
        <v>1416</v>
      </c>
      <c r="C186" s="808"/>
      <c r="D186" s="808"/>
      <c r="E186" s="809"/>
      <c r="F186" s="651"/>
      <c r="G186" s="651"/>
      <c r="H186" s="651"/>
      <c r="I186" s="652"/>
      <c r="J186" s="112"/>
      <c r="K186" s="112"/>
      <c r="L186" s="112"/>
      <c r="M186" s="443" t="s">
        <v>1524</v>
      </c>
    </row>
    <row r="187" spans="1:13">
      <c r="A187" s="648"/>
      <c r="B187" s="575" t="s">
        <v>1265</v>
      </c>
      <c r="C187" s="448" t="s">
        <v>1247</v>
      </c>
      <c r="D187" s="206" t="s">
        <v>316</v>
      </c>
      <c r="E187" s="578">
        <v>28900</v>
      </c>
      <c r="F187" s="578"/>
      <c r="G187" s="578"/>
      <c r="H187" s="578"/>
      <c r="I187" s="679"/>
      <c r="J187" s="380"/>
      <c r="K187" s="380"/>
      <c r="L187" s="380"/>
      <c r="M187" s="443" t="s">
        <v>1524</v>
      </c>
    </row>
    <row r="188" spans="1:13">
      <c r="A188" s="648"/>
      <c r="B188" s="575" t="s">
        <v>1266</v>
      </c>
      <c r="C188" s="448" t="s">
        <v>1248</v>
      </c>
      <c r="D188" s="206" t="s">
        <v>316</v>
      </c>
      <c r="E188" s="578">
        <v>31400</v>
      </c>
      <c r="F188" s="578"/>
      <c r="G188" s="578"/>
      <c r="H188" s="578"/>
      <c r="I188" s="679"/>
      <c r="J188" s="306"/>
      <c r="K188" s="306"/>
      <c r="L188" s="306"/>
      <c r="M188" s="443" t="s">
        <v>1524</v>
      </c>
    </row>
    <row r="189" spans="1:13" ht="15.75">
      <c r="A189" s="197"/>
      <c r="B189" s="803" t="s">
        <v>1136</v>
      </c>
      <c r="C189" s="804"/>
      <c r="D189" s="804"/>
      <c r="E189" s="805"/>
      <c r="F189" s="218"/>
      <c r="G189" s="218"/>
      <c r="H189" s="218"/>
      <c r="I189" s="112"/>
      <c r="J189" s="306"/>
      <c r="K189" s="306"/>
      <c r="L189" s="306"/>
      <c r="M189" s="443" t="s">
        <v>1524</v>
      </c>
    </row>
    <row r="190" spans="1:13">
      <c r="A190" s="197"/>
      <c r="B190" s="785" t="s">
        <v>1056</v>
      </c>
      <c r="C190" s="808"/>
      <c r="D190" s="808"/>
      <c r="E190" s="809"/>
      <c r="F190" s="379"/>
      <c r="G190" s="379"/>
      <c r="H190" s="379"/>
      <c r="I190" s="380"/>
      <c r="J190" s="306"/>
      <c r="K190" s="306"/>
      <c r="L190" s="306"/>
      <c r="M190" s="443" t="s">
        <v>1524</v>
      </c>
    </row>
    <row r="191" spans="1:13">
      <c r="A191" s="197"/>
      <c r="B191" s="401" t="s">
        <v>1180</v>
      </c>
      <c r="C191" s="448" t="s">
        <v>1064</v>
      </c>
      <c r="D191" s="206" t="s">
        <v>316</v>
      </c>
      <c r="E191" s="306">
        <v>41990</v>
      </c>
      <c r="F191" s="306"/>
      <c r="G191" s="306"/>
      <c r="H191" s="306"/>
      <c r="I191" s="306"/>
      <c r="J191" s="306"/>
      <c r="K191" s="306"/>
      <c r="L191" s="306"/>
      <c r="M191" s="443" t="s">
        <v>1524</v>
      </c>
    </row>
    <row r="192" spans="1:13">
      <c r="A192" s="197"/>
      <c r="B192" s="401" t="s">
        <v>1181</v>
      </c>
      <c r="C192" s="448" t="s">
        <v>1065</v>
      </c>
      <c r="D192" s="206" t="s">
        <v>316</v>
      </c>
      <c r="E192" s="306">
        <v>49900</v>
      </c>
      <c r="F192" s="306"/>
      <c r="G192" s="306"/>
      <c r="H192" s="306"/>
      <c r="I192" s="306"/>
      <c r="J192" s="306"/>
      <c r="K192" s="306"/>
      <c r="L192" s="306"/>
      <c r="M192" s="443" t="s">
        <v>1524</v>
      </c>
    </row>
    <row r="193" spans="1:13">
      <c r="A193" s="197"/>
      <c r="B193" s="401" t="s">
        <v>1182</v>
      </c>
      <c r="C193" s="448" t="s">
        <v>1066</v>
      </c>
      <c r="D193" s="206" t="s">
        <v>316</v>
      </c>
      <c r="E193" s="306">
        <v>49900</v>
      </c>
      <c r="F193" s="306"/>
      <c r="G193" s="306"/>
      <c r="H193" s="306"/>
      <c r="I193" s="306"/>
      <c r="J193" s="306"/>
      <c r="K193" s="306"/>
      <c r="L193" s="306"/>
      <c r="M193" s="443" t="s">
        <v>1524</v>
      </c>
    </row>
    <row r="194" spans="1:13">
      <c r="A194" s="197"/>
      <c r="B194" s="401" t="s">
        <v>1183</v>
      </c>
      <c r="C194" s="448" t="s">
        <v>1067</v>
      </c>
      <c r="D194" s="206" t="s">
        <v>316</v>
      </c>
      <c r="E194" s="306">
        <v>44490</v>
      </c>
      <c r="F194" s="306"/>
      <c r="G194" s="306"/>
      <c r="H194" s="306"/>
      <c r="I194" s="306"/>
      <c r="J194" s="380"/>
      <c r="K194" s="380"/>
      <c r="L194" s="380"/>
      <c r="M194" s="443" t="s">
        <v>1524</v>
      </c>
    </row>
    <row r="195" spans="1:13">
      <c r="A195" s="197"/>
      <c r="B195" s="401" t="s">
        <v>1184</v>
      </c>
      <c r="C195" s="448" t="s">
        <v>1068</v>
      </c>
      <c r="D195" s="206" t="s">
        <v>316</v>
      </c>
      <c r="E195" s="306">
        <v>52400</v>
      </c>
      <c r="F195" s="306"/>
      <c r="G195" s="306"/>
      <c r="H195" s="306"/>
      <c r="I195" s="306"/>
      <c r="J195" s="306"/>
      <c r="K195" s="306"/>
      <c r="L195" s="306"/>
      <c r="M195" s="443" t="s">
        <v>1524</v>
      </c>
    </row>
    <row r="196" spans="1:13">
      <c r="A196" s="197"/>
      <c r="B196" s="401" t="s">
        <v>1185</v>
      </c>
      <c r="C196" s="448" t="s">
        <v>1069</v>
      </c>
      <c r="D196" s="206" t="s">
        <v>316</v>
      </c>
      <c r="E196" s="306">
        <v>52400</v>
      </c>
      <c r="F196" s="306"/>
      <c r="G196" s="306"/>
      <c r="H196" s="306"/>
      <c r="I196" s="306"/>
      <c r="J196" s="306"/>
      <c r="K196" s="306"/>
      <c r="L196" s="306"/>
      <c r="M196" s="443" t="s">
        <v>1524</v>
      </c>
    </row>
    <row r="197" spans="1:13">
      <c r="A197" s="197"/>
      <c r="B197" s="785" t="s">
        <v>1057</v>
      </c>
      <c r="C197" s="808"/>
      <c r="D197" s="808"/>
      <c r="E197" s="809"/>
      <c r="F197" s="379"/>
      <c r="G197" s="379"/>
      <c r="H197" s="379"/>
      <c r="I197" s="380"/>
      <c r="J197" s="306"/>
      <c r="K197" s="306"/>
      <c r="L197" s="306"/>
      <c r="M197" s="443" t="s">
        <v>1524</v>
      </c>
    </row>
    <row r="198" spans="1:13">
      <c r="A198" s="197"/>
      <c r="B198" s="401" t="s">
        <v>1186</v>
      </c>
      <c r="C198" s="448" t="s">
        <v>1058</v>
      </c>
      <c r="D198" s="206" t="s">
        <v>316</v>
      </c>
      <c r="E198" s="306">
        <v>41990</v>
      </c>
      <c r="F198" s="306"/>
      <c r="G198" s="306"/>
      <c r="H198" s="306"/>
      <c r="I198" s="306"/>
      <c r="J198" s="306"/>
      <c r="K198" s="306"/>
      <c r="L198" s="306"/>
      <c r="M198" s="443" t="s">
        <v>1524</v>
      </c>
    </row>
    <row r="199" spans="1:13">
      <c r="A199" s="197"/>
      <c r="B199" s="401" t="s">
        <v>1187</v>
      </c>
      <c r="C199" s="448" t="s">
        <v>1059</v>
      </c>
      <c r="D199" s="206" t="s">
        <v>316</v>
      </c>
      <c r="E199" s="306">
        <v>49900</v>
      </c>
      <c r="F199" s="306"/>
      <c r="G199" s="306"/>
      <c r="H199" s="306"/>
      <c r="I199" s="306"/>
      <c r="J199" s="306"/>
      <c r="K199" s="306"/>
      <c r="L199" s="306"/>
      <c r="M199" s="443" t="s">
        <v>1524</v>
      </c>
    </row>
    <row r="200" spans="1:13">
      <c r="A200" s="197"/>
      <c r="B200" s="401" t="s">
        <v>1188</v>
      </c>
      <c r="C200" s="448" t="s">
        <v>1060</v>
      </c>
      <c r="D200" s="206" t="s">
        <v>316</v>
      </c>
      <c r="E200" s="306">
        <v>49900</v>
      </c>
      <c r="F200" s="306"/>
      <c r="G200" s="306"/>
      <c r="H200" s="306"/>
      <c r="I200" s="306"/>
      <c r="J200" s="306"/>
      <c r="K200" s="306"/>
      <c r="L200" s="306"/>
      <c r="M200" s="443" t="s">
        <v>1524</v>
      </c>
    </row>
    <row r="201" spans="1:13">
      <c r="A201" s="197"/>
      <c r="B201" s="401" t="s">
        <v>1189</v>
      </c>
      <c r="C201" s="448" t="s">
        <v>1061</v>
      </c>
      <c r="D201" s="206" t="s">
        <v>316</v>
      </c>
      <c r="E201" s="306">
        <v>44490</v>
      </c>
      <c r="F201" s="306"/>
      <c r="G201" s="306"/>
      <c r="H201" s="306"/>
      <c r="I201" s="306"/>
      <c r="J201" s="380"/>
      <c r="K201" s="380"/>
      <c r="L201" s="380"/>
      <c r="M201" s="443" t="s">
        <v>1524</v>
      </c>
    </row>
    <row r="202" spans="1:13">
      <c r="A202" s="197"/>
      <c r="B202" s="401" t="s">
        <v>1190</v>
      </c>
      <c r="C202" s="448" t="s">
        <v>1062</v>
      </c>
      <c r="D202" s="206" t="s">
        <v>316</v>
      </c>
      <c r="E202" s="306">
        <v>52400</v>
      </c>
      <c r="F202" s="306"/>
      <c r="G202" s="306"/>
      <c r="H202" s="306"/>
      <c r="I202" s="306"/>
      <c r="J202" s="306"/>
      <c r="K202" s="306"/>
      <c r="L202" s="306"/>
      <c r="M202" s="443" t="s">
        <v>1524</v>
      </c>
    </row>
    <row r="203" spans="1:13">
      <c r="A203" s="197"/>
      <c r="B203" s="401" t="s">
        <v>1191</v>
      </c>
      <c r="C203" s="448" t="s">
        <v>1063</v>
      </c>
      <c r="D203" s="206" t="s">
        <v>316</v>
      </c>
      <c r="E203" s="306">
        <v>52400</v>
      </c>
      <c r="F203" s="306"/>
      <c r="G203" s="306"/>
      <c r="H203" s="306"/>
      <c r="I203" s="306"/>
      <c r="J203" s="306"/>
      <c r="K203" s="306"/>
      <c r="L203" s="306"/>
      <c r="M203" s="443" t="s">
        <v>1524</v>
      </c>
    </row>
    <row r="204" spans="1:13">
      <c r="A204" s="197"/>
      <c r="B204" s="785" t="s">
        <v>1070</v>
      </c>
      <c r="C204" s="808"/>
      <c r="D204" s="808"/>
      <c r="E204" s="809"/>
      <c r="F204" s="379"/>
      <c r="G204" s="379"/>
      <c r="H204" s="379"/>
      <c r="I204" s="380"/>
      <c r="J204" s="306"/>
      <c r="K204" s="306"/>
      <c r="L204" s="306"/>
      <c r="M204" s="443" t="s">
        <v>1524</v>
      </c>
    </row>
    <row r="205" spans="1:13">
      <c r="A205" s="197"/>
      <c r="B205" s="401" t="s">
        <v>1192</v>
      </c>
      <c r="C205" s="448" t="s">
        <v>1071</v>
      </c>
      <c r="D205" s="206" t="s">
        <v>316</v>
      </c>
      <c r="E205" s="306">
        <v>41990</v>
      </c>
      <c r="F205" s="306"/>
      <c r="G205" s="306"/>
      <c r="H205" s="306"/>
      <c r="I205" s="306"/>
      <c r="J205" s="306"/>
      <c r="K205" s="306"/>
      <c r="L205" s="306"/>
      <c r="M205" s="443" t="s">
        <v>1524</v>
      </c>
    </row>
    <row r="206" spans="1:13">
      <c r="A206" s="197"/>
      <c r="B206" s="401" t="s">
        <v>1193</v>
      </c>
      <c r="C206" s="448" t="s">
        <v>1072</v>
      </c>
      <c r="D206" s="206" t="s">
        <v>316</v>
      </c>
      <c r="E206" s="306">
        <v>49900</v>
      </c>
      <c r="F206" s="306"/>
      <c r="G206" s="306"/>
      <c r="H206" s="306"/>
      <c r="I206" s="306"/>
      <c r="J206" s="306"/>
      <c r="K206" s="306"/>
      <c r="L206" s="306"/>
      <c r="M206" s="443" t="s">
        <v>1524</v>
      </c>
    </row>
    <row r="207" spans="1:13">
      <c r="A207" s="197"/>
      <c r="B207" s="401" t="s">
        <v>1194</v>
      </c>
      <c r="C207" s="448" t="s">
        <v>1073</v>
      </c>
      <c r="D207" s="206" t="s">
        <v>316</v>
      </c>
      <c r="E207" s="306">
        <v>49900</v>
      </c>
      <c r="F207" s="306"/>
      <c r="G207" s="306"/>
      <c r="H207" s="306"/>
      <c r="I207" s="306"/>
      <c r="J207" s="306"/>
      <c r="K207" s="306"/>
      <c r="L207" s="306"/>
      <c r="M207" s="443" t="s">
        <v>1524</v>
      </c>
    </row>
    <row r="208" spans="1:13">
      <c r="A208" s="197"/>
      <c r="B208" s="401">
        <v>139630</v>
      </c>
      <c r="C208" s="448" t="s">
        <v>1074</v>
      </c>
      <c r="D208" s="206" t="s">
        <v>316</v>
      </c>
      <c r="E208" s="306">
        <v>44490</v>
      </c>
      <c r="F208" s="306"/>
      <c r="G208" s="306"/>
      <c r="H208" s="306"/>
      <c r="I208" s="306"/>
      <c r="J208" s="380"/>
      <c r="K208" s="380"/>
      <c r="L208" s="380"/>
      <c r="M208" s="443" t="s">
        <v>1524</v>
      </c>
    </row>
    <row r="209" spans="1:13">
      <c r="A209" s="197"/>
      <c r="B209" s="401" t="s">
        <v>1195</v>
      </c>
      <c r="C209" s="448" t="s">
        <v>1075</v>
      </c>
      <c r="D209" s="206" t="s">
        <v>316</v>
      </c>
      <c r="E209" s="306">
        <v>52400</v>
      </c>
      <c r="F209" s="306"/>
      <c r="G209" s="306"/>
      <c r="H209" s="306"/>
      <c r="I209" s="306"/>
      <c r="J209" s="306"/>
      <c r="K209" s="306"/>
      <c r="L209" s="306"/>
      <c r="M209" s="443" t="s">
        <v>1524</v>
      </c>
    </row>
    <row r="210" spans="1:13">
      <c r="A210" s="197"/>
      <c r="B210" s="401" t="s">
        <v>1196</v>
      </c>
      <c r="C210" s="448" t="s">
        <v>1076</v>
      </c>
      <c r="D210" s="206" t="s">
        <v>316</v>
      </c>
      <c r="E210" s="306">
        <v>52400</v>
      </c>
      <c r="F210" s="306"/>
      <c r="G210" s="306"/>
      <c r="H210" s="306"/>
      <c r="I210" s="306"/>
      <c r="J210" s="306"/>
      <c r="K210" s="306"/>
      <c r="L210" s="306"/>
      <c r="M210" s="443" t="s">
        <v>1524</v>
      </c>
    </row>
    <row r="211" spans="1:13">
      <c r="A211" s="197"/>
      <c r="B211" s="785" t="s">
        <v>851</v>
      </c>
      <c r="C211" s="806"/>
      <c r="D211" s="806"/>
      <c r="E211" s="807"/>
      <c r="F211" s="379"/>
      <c r="G211" s="379"/>
      <c r="H211" s="379"/>
      <c r="I211" s="380"/>
      <c r="J211" s="306"/>
      <c r="K211" s="306"/>
      <c r="L211" s="306"/>
      <c r="M211" s="443" t="s">
        <v>1524</v>
      </c>
    </row>
    <row r="212" spans="1:13">
      <c r="A212" s="197"/>
      <c r="B212" s="401">
        <v>132709</v>
      </c>
      <c r="C212" s="448" t="s">
        <v>852</v>
      </c>
      <c r="D212" s="206" t="s">
        <v>316</v>
      </c>
      <c r="E212" s="306">
        <v>8500</v>
      </c>
      <c r="F212" s="306"/>
      <c r="G212" s="306"/>
      <c r="H212" s="306"/>
      <c r="I212" s="306"/>
      <c r="J212" s="306"/>
      <c r="K212" s="306"/>
      <c r="L212" s="306"/>
      <c r="M212" s="443" t="s">
        <v>1524</v>
      </c>
    </row>
    <row r="213" spans="1:13">
      <c r="A213" s="197"/>
      <c r="B213" s="401">
        <v>133167</v>
      </c>
      <c r="C213" s="448" t="s">
        <v>1077</v>
      </c>
      <c r="D213" s="206" t="s">
        <v>316</v>
      </c>
      <c r="E213" s="306">
        <v>3250</v>
      </c>
      <c r="F213" s="306"/>
      <c r="G213" s="306"/>
      <c r="H213" s="306"/>
      <c r="I213" s="306"/>
      <c r="J213" s="306"/>
      <c r="K213" s="306"/>
      <c r="L213" s="306"/>
      <c r="M213" s="443" t="s">
        <v>1524</v>
      </c>
    </row>
    <row r="214" spans="1:13">
      <c r="A214" s="197"/>
      <c r="B214" s="401">
        <v>138245</v>
      </c>
      <c r="C214" s="448" t="s">
        <v>1463</v>
      </c>
      <c r="D214" s="206" t="s">
        <v>316</v>
      </c>
      <c r="E214" s="306">
        <v>3250</v>
      </c>
      <c r="F214" s="306"/>
      <c r="G214" s="306"/>
      <c r="H214" s="306"/>
      <c r="I214" s="306"/>
      <c r="J214" s="306"/>
      <c r="K214" s="306"/>
      <c r="L214" s="306"/>
      <c r="M214" s="443" t="s">
        <v>1524</v>
      </c>
    </row>
    <row r="215" spans="1:13">
      <c r="A215" s="197"/>
      <c r="B215" s="401">
        <v>131230</v>
      </c>
      <c r="C215" s="448" t="s">
        <v>1078</v>
      </c>
      <c r="D215" s="206" t="s">
        <v>316</v>
      </c>
      <c r="E215" s="306">
        <v>3250</v>
      </c>
      <c r="F215" s="306"/>
      <c r="G215" s="306"/>
      <c r="H215" s="306"/>
      <c r="I215" s="306"/>
      <c r="J215" s="306"/>
      <c r="K215" s="306"/>
      <c r="L215" s="306"/>
      <c r="M215" s="443" t="s">
        <v>1524</v>
      </c>
    </row>
    <row r="216" spans="1:13">
      <c r="A216" s="197"/>
      <c r="B216" s="401">
        <v>138955</v>
      </c>
      <c r="C216" s="448" t="s">
        <v>1464</v>
      </c>
      <c r="D216" s="206" t="s">
        <v>316</v>
      </c>
      <c r="E216" s="306">
        <v>3250</v>
      </c>
      <c r="F216" s="306"/>
      <c r="G216" s="306"/>
      <c r="H216" s="306"/>
      <c r="I216" s="306"/>
      <c r="J216" s="646"/>
      <c r="K216" s="646"/>
      <c r="L216" s="646"/>
      <c r="M216" s="443" t="s">
        <v>1524</v>
      </c>
    </row>
    <row r="217" spans="1:13">
      <c r="A217" s="197"/>
      <c r="B217" s="401">
        <v>138240</v>
      </c>
      <c r="C217" s="448" t="s">
        <v>1079</v>
      </c>
      <c r="D217" s="206" t="s">
        <v>316</v>
      </c>
      <c r="E217" s="306">
        <v>3250</v>
      </c>
      <c r="F217" s="306"/>
      <c r="G217" s="306"/>
      <c r="H217" s="306"/>
      <c r="I217" s="306"/>
      <c r="J217" s="93"/>
      <c r="K217" s="93"/>
      <c r="L217" s="93"/>
      <c r="M217" s="443" t="s">
        <v>1524</v>
      </c>
    </row>
    <row r="218" spans="1:13">
      <c r="A218" s="197"/>
      <c r="B218" s="401">
        <v>131993</v>
      </c>
      <c r="C218" s="448" t="s">
        <v>779</v>
      </c>
      <c r="D218" s="206" t="s">
        <v>316</v>
      </c>
      <c r="E218" s="306">
        <v>2000</v>
      </c>
      <c r="F218" s="306"/>
      <c r="G218" s="306"/>
      <c r="H218" s="306"/>
      <c r="I218" s="306"/>
      <c r="J218" s="93"/>
      <c r="K218" s="93"/>
      <c r="L218" s="93"/>
      <c r="M218" s="443" t="s">
        <v>1524</v>
      </c>
    </row>
    <row r="219" spans="1:13">
      <c r="A219" s="197"/>
      <c r="B219" s="401">
        <v>105239</v>
      </c>
      <c r="C219" s="576" t="s">
        <v>1249</v>
      </c>
      <c r="D219" s="206" t="s">
        <v>316</v>
      </c>
      <c r="E219" s="306">
        <v>5000</v>
      </c>
      <c r="F219" s="306"/>
      <c r="G219" s="306"/>
      <c r="H219" s="306"/>
      <c r="I219" s="306"/>
      <c r="J219" s="306"/>
      <c r="K219" s="306"/>
      <c r="L219" s="306"/>
      <c r="M219" s="443" t="s">
        <v>1524</v>
      </c>
    </row>
    <row r="220" spans="1:13" ht="15.75">
      <c r="A220" s="197"/>
      <c r="B220" s="393" t="s">
        <v>219</v>
      </c>
      <c r="C220" s="449"/>
      <c r="D220" s="736"/>
      <c r="E220" s="91"/>
      <c r="F220" s="92"/>
      <c r="G220" s="92"/>
      <c r="H220" s="92"/>
      <c r="I220" s="93"/>
      <c r="J220" s="306"/>
      <c r="K220" s="306"/>
      <c r="L220" s="306"/>
      <c r="M220" s="414"/>
    </row>
    <row r="221" spans="1:13">
      <c r="A221" s="197"/>
      <c r="B221" s="170" t="s">
        <v>403</v>
      </c>
      <c r="C221" s="449"/>
      <c r="D221" s="736"/>
      <c r="E221" s="91"/>
      <c r="F221" s="92"/>
      <c r="G221" s="92"/>
      <c r="H221" s="92"/>
      <c r="I221" s="93"/>
      <c r="J221" s="162"/>
      <c r="K221" s="162"/>
      <c r="L221" s="162"/>
      <c r="M221" s="145"/>
    </row>
    <row r="222" spans="1:13">
      <c r="A222" s="197"/>
      <c r="B222" s="627" t="s">
        <v>911</v>
      </c>
      <c r="C222" s="450" t="s">
        <v>912</v>
      </c>
      <c r="D222" s="206" t="s">
        <v>243</v>
      </c>
      <c r="E222" s="306">
        <v>395</v>
      </c>
      <c r="F222" s="306"/>
      <c r="G222" s="306"/>
      <c r="H222" s="306"/>
      <c r="I222" s="306"/>
      <c r="J222" s="306"/>
      <c r="K222" s="306"/>
      <c r="L222" s="306"/>
      <c r="M222" s="414"/>
    </row>
    <row r="223" spans="1:13" ht="25.5">
      <c r="A223" s="197"/>
      <c r="B223" s="627" t="s">
        <v>907</v>
      </c>
      <c r="C223" s="450" t="s">
        <v>908</v>
      </c>
      <c r="D223" s="206" t="s">
        <v>243</v>
      </c>
      <c r="E223" s="306">
        <v>410</v>
      </c>
      <c r="F223" s="306"/>
      <c r="G223" s="306"/>
      <c r="H223" s="306"/>
      <c r="I223" s="306"/>
      <c r="J223" s="209"/>
      <c r="K223" s="209"/>
      <c r="L223" s="209"/>
      <c r="M223" s="210"/>
    </row>
    <row r="224" spans="1:13">
      <c r="A224" s="197"/>
      <c r="B224" s="582" t="s">
        <v>1084</v>
      </c>
      <c r="C224" s="583"/>
      <c r="D224" s="584"/>
      <c r="E224" s="585"/>
      <c r="F224" s="586"/>
      <c r="G224" s="586"/>
      <c r="H224" s="587"/>
      <c r="I224" s="587"/>
      <c r="J224" s="162"/>
      <c r="K224" s="162"/>
      <c r="L224" s="162"/>
      <c r="M224" s="145"/>
    </row>
    <row r="225" spans="1:13">
      <c r="A225" s="197"/>
      <c r="B225" s="579" t="s">
        <v>1085</v>
      </c>
      <c r="C225" s="580" t="s">
        <v>1086</v>
      </c>
      <c r="D225" s="577" t="s">
        <v>243</v>
      </c>
      <c r="E225" s="578">
        <v>440</v>
      </c>
      <c r="F225" s="578"/>
      <c r="G225" s="578"/>
      <c r="H225" s="578"/>
      <c r="I225" s="578"/>
      <c r="J225" s="306"/>
      <c r="K225" s="306"/>
      <c r="L225" s="306"/>
      <c r="M225" s="207"/>
    </row>
    <row r="226" spans="1:13">
      <c r="A226" s="197"/>
      <c r="B226" s="579" t="s">
        <v>1087</v>
      </c>
      <c r="C226" s="580" t="s">
        <v>1088</v>
      </c>
      <c r="D226" s="577" t="s">
        <v>243</v>
      </c>
      <c r="E226" s="578">
        <v>345</v>
      </c>
      <c r="F226" s="578"/>
      <c r="G226" s="578"/>
      <c r="H226" s="578"/>
      <c r="I226" s="578"/>
      <c r="J226" s="306"/>
      <c r="K226" s="306"/>
      <c r="L226" s="306"/>
      <c r="M226" s="207"/>
    </row>
    <row r="227" spans="1:13">
      <c r="A227" s="197"/>
      <c r="B227" s="170" t="s">
        <v>1098</v>
      </c>
      <c r="C227" s="449"/>
      <c r="D227" s="736"/>
      <c r="E227" s="91"/>
      <c r="F227" s="204"/>
      <c r="G227" s="204"/>
      <c r="H227" s="162"/>
      <c r="I227" s="162"/>
      <c r="J227" s="162"/>
      <c r="K227" s="162"/>
      <c r="L227" s="162"/>
      <c r="M227" s="639"/>
    </row>
    <row r="228" spans="1:13">
      <c r="A228" s="197"/>
      <c r="B228" s="579" t="s">
        <v>1080</v>
      </c>
      <c r="C228" s="580" t="s">
        <v>1081</v>
      </c>
      <c r="D228" s="577" t="s">
        <v>243</v>
      </c>
      <c r="E228" s="578">
        <v>510</v>
      </c>
      <c r="F228" s="578"/>
      <c r="G228" s="578"/>
      <c r="H228" s="578"/>
      <c r="I228" s="578"/>
      <c r="J228" s="162"/>
      <c r="K228" s="162"/>
      <c r="L228" s="162"/>
      <c r="M228" s="639"/>
    </row>
    <row r="229" spans="1:13">
      <c r="A229" s="197"/>
      <c r="B229" s="579" t="s">
        <v>1082</v>
      </c>
      <c r="C229" s="580" t="s">
        <v>1083</v>
      </c>
      <c r="D229" s="581" t="s">
        <v>243</v>
      </c>
      <c r="E229" s="578">
        <v>497</v>
      </c>
      <c r="F229" s="578"/>
      <c r="G229" s="578"/>
      <c r="H229" s="578"/>
      <c r="I229" s="578"/>
      <c r="J229" s="306"/>
      <c r="K229" s="306"/>
      <c r="L229" s="306"/>
      <c r="M229" s="414"/>
    </row>
    <row r="230" spans="1:13" ht="15.75">
      <c r="A230" s="197"/>
      <c r="B230" s="393" t="s">
        <v>780</v>
      </c>
      <c r="C230" s="449"/>
      <c r="D230" s="736"/>
      <c r="E230" s="91"/>
      <c r="F230" s="204"/>
      <c r="G230" s="205"/>
      <c r="H230" s="204"/>
      <c r="I230" s="162"/>
      <c r="J230" s="306"/>
      <c r="K230" s="306"/>
      <c r="L230" s="306"/>
      <c r="M230" s="414"/>
    </row>
    <row r="231" spans="1:13">
      <c r="A231" s="197"/>
      <c r="B231" s="170" t="s">
        <v>404</v>
      </c>
      <c r="C231" s="449"/>
      <c r="D231" s="736"/>
      <c r="E231" s="91"/>
      <c r="F231" s="204"/>
      <c r="G231" s="205"/>
      <c r="H231" s="204"/>
      <c r="I231" s="162"/>
      <c r="J231" s="162"/>
      <c r="K231" s="162"/>
      <c r="L231" s="162"/>
      <c r="M231" s="145"/>
    </row>
    <row r="232" spans="1:13">
      <c r="A232" s="197"/>
      <c r="B232" s="627" t="s">
        <v>909</v>
      </c>
      <c r="C232" s="450" t="s">
        <v>910</v>
      </c>
      <c r="D232" s="206" t="s">
        <v>243</v>
      </c>
      <c r="E232" s="306">
        <v>500</v>
      </c>
      <c r="F232" s="306"/>
      <c r="G232" s="306"/>
      <c r="H232" s="306"/>
      <c r="I232" s="306"/>
      <c r="J232" s="427"/>
      <c r="K232" s="427"/>
      <c r="L232" s="427"/>
      <c r="M232" s="414"/>
    </row>
    <row r="233" spans="1:13" ht="25.5">
      <c r="A233" s="197"/>
      <c r="B233" s="627" t="s">
        <v>913</v>
      </c>
      <c r="C233" s="450" t="s">
        <v>914</v>
      </c>
      <c r="D233" s="206" t="s">
        <v>243</v>
      </c>
      <c r="E233" s="306">
        <v>515</v>
      </c>
      <c r="F233" s="306"/>
      <c r="G233" s="306"/>
      <c r="H233" s="306"/>
      <c r="I233" s="306"/>
      <c r="J233" s="209"/>
      <c r="K233" s="209"/>
      <c r="L233" s="209"/>
      <c r="M233" s="210"/>
    </row>
    <row r="234" spans="1:13">
      <c r="A234" s="197"/>
      <c r="B234" s="582" t="s">
        <v>1089</v>
      </c>
      <c r="C234" s="583"/>
      <c r="D234" s="584"/>
      <c r="E234" s="585"/>
      <c r="F234" s="586"/>
      <c r="G234" s="586"/>
      <c r="H234" s="587"/>
      <c r="I234" s="587"/>
      <c r="J234" s="162"/>
      <c r="K234" s="162"/>
      <c r="L234" s="162"/>
      <c r="M234" s="145"/>
    </row>
    <row r="235" spans="1:13">
      <c r="A235" s="197"/>
      <c r="B235" s="579" t="s">
        <v>1094</v>
      </c>
      <c r="C235" s="580" t="s">
        <v>1090</v>
      </c>
      <c r="D235" s="577" t="s">
        <v>243</v>
      </c>
      <c r="E235" s="578">
        <v>545</v>
      </c>
      <c r="F235" s="578"/>
      <c r="G235" s="578"/>
      <c r="H235" s="578"/>
      <c r="I235" s="578"/>
      <c r="J235" s="306"/>
      <c r="K235" s="306"/>
      <c r="L235" s="306"/>
      <c r="M235" s="207"/>
    </row>
    <row r="236" spans="1:13">
      <c r="A236" s="197"/>
      <c r="B236" s="579" t="s">
        <v>1095</v>
      </c>
      <c r="C236" s="580" t="s">
        <v>1091</v>
      </c>
      <c r="D236" s="577" t="s">
        <v>243</v>
      </c>
      <c r="E236" s="578">
        <v>450</v>
      </c>
      <c r="F236" s="578"/>
      <c r="G236" s="578"/>
      <c r="H236" s="578"/>
      <c r="I236" s="578"/>
      <c r="J236" s="306"/>
      <c r="K236" s="306"/>
      <c r="L236" s="306"/>
      <c r="M236" s="207"/>
    </row>
    <row r="237" spans="1:13">
      <c r="A237" s="197"/>
      <c r="B237" s="170" t="s">
        <v>1099</v>
      </c>
      <c r="C237" s="449"/>
      <c r="D237" s="736"/>
      <c r="E237" s="91"/>
      <c r="F237" s="204"/>
      <c r="G237" s="204"/>
      <c r="H237" s="162"/>
      <c r="I237" s="162"/>
      <c r="J237" s="42"/>
      <c r="K237" s="42"/>
      <c r="L237" s="42"/>
      <c r="M237" s="443"/>
    </row>
    <row r="238" spans="1:13">
      <c r="A238" s="197"/>
      <c r="B238" s="579" t="s">
        <v>1096</v>
      </c>
      <c r="C238" s="580" t="s">
        <v>1092</v>
      </c>
      <c r="D238" s="577" t="s">
        <v>243</v>
      </c>
      <c r="E238" s="578">
        <v>615</v>
      </c>
      <c r="F238" s="578"/>
      <c r="G238" s="578"/>
      <c r="H238" s="578"/>
      <c r="I238" s="578"/>
      <c r="J238" s="67"/>
      <c r="K238" s="67"/>
      <c r="L238" s="67"/>
      <c r="M238" s="443"/>
    </row>
    <row r="239" spans="1:13">
      <c r="A239" s="197"/>
      <c r="B239" s="579" t="s">
        <v>1097</v>
      </c>
      <c r="C239" s="580" t="s">
        <v>1093</v>
      </c>
      <c r="D239" s="581" t="s">
        <v>243</v>
      </c>
      <c r="E239" s="578">
        <v>602</v>
      </c>
      <c r="F239" s="578"/>
      <c r="G239" s="578"/>
      <c r="H239" s="578"/>
      <c r="I239" s="578"/>
      <c r="J239" s="307"/>
      <c r="K239" s="307"/>
      <c r="L239" s="307"/>
      <c r="M239" s="443"/>
    </row>
    <row r="240" spans="1:13" ht="15.75">
      <c r="A240" s="197"/>
      <c r="B240" s="790" t="s">
        <v>1138</v>
      </c>
      <c r="C240" s="817"/>
      <c r="D240" s="817"/>
      <c r="E240" s="817"/>
      <c r="F240" s="41"/>
      <c r="G240" s="41"/>
      <c r="H240" s="41"/>
      <c r="I240" s="42"/>
      <c r="J240" s="307"/>
      <c r="K240" s="307"/>
      <c r="L240" s="307"/>
      <c r="M240" s="443"/>
    </row>
    <row r="241" spans="1:13">
      <c r="A241" s="197"/>
      <c r="B241" s="776" t="s">
        <v>176</v>
      </c>
      <c r="C241" s="777"/>
      <c r="D241" s="777"/>
      <c r="E241" s="777"/>
      <c r="F241" s="45"/>
      <c r="G241" s="45"/>
      <c r="H241" s="45"/>
      <c r="I241" s="67"/>
      <c r="J241" s="307"/>
      <c r="K241" s="307"/>
      <c r="L241" s="307"/>
      <c r="M241" s="443" t="s">
        <v>1524</v>
      </c>
    </row>
    <row r="242" spans="1:13" ht="25.5">
      <c r="A242" s="197"/>
      <c r="B242" s="159" t="s">
        <v>1465</v>
      </c>
      <c r="C242" s="453" t="s">
        <v>1466</v>
      </c>
      <c r="D242" s="206" t="s">
        <v>243</v>
      </c>
      <c r="E242" s="307">
        <v>630</v>
      </c>
      <c r="F242" s="307"/>
      <c r="G242" s="307"/>
      <c r="H242" s="307"/>
      <c r="I242" s="307"/>
      <c r="J242" s="67"/>
      <c r="K242" s="67"/>
      <c r="L242" s="67"/>
      <c r="M242" s="443" t="s">
        <v>1524</v>
      </c>
    </row>
    <row r="243" spans="1:13" ht="25.5">
      <c r="A243" s="197"/>
      <c r="B243" s="159" t="s">
        <v>1467</v>
      </c>
      <c r="C243" s="453" t="s">
        <v>1468</v>
      </c>
      <c r="D243" s="206" t="s">
        <v>243</v>
      </c>
      <c r="E243" s="307">
        <v>630</v>
      </c>
      <c r="F243" s="307"/>
      <c r="G243" s="307"/>
      <c r="H243" s="307"/>
      <c r="I243" s="307"/>
      <c r="J243" s="307"/>
      <c r="K243" s="307"/>
      <c r="L243" s="307"/>
      <c r="M243" s="443" t="s">
        <v>1524</v>
      </c>
    </row>
    <row r="244" spans="1:13" ht="25.5">
      <c r="A244" s="197"/>
      <c r="B244" s="159" t="s">
        <v>1469</v>
      </c>
      <c r="C244" s="453" t="s">
        <v>1470</v>
      </c>
      <c r="D244" s="206" t="s">
        <v>243</v>
      </c>
      <c r="E244" s="307">
        <v>670</v>
      </c>
      <c r="F244" s="307"/>
      <c r="G244" s="307"/>
      <c r="H244" s="307"/>
      <c r="I244" s="307"/>
      <c r="J244" s="307"/>
      <c r="K244" s="307"/>
      <c r="L244" s="307"/>
      <c r="M244" s="443" t="s">
        <v>1524</v>
      </c>
    </row>
    <row r="245" spans="1:13" ht="25.5">
      <c r="A245" s="197"/>
      <c r="B245" s="159" t="s">
        <v>1471</v>
      </c>
      <c r="C245" s="453" t="s">
        <v>1472</v>
      </c>
      <c r="D245" s="206" t="s">
        <v>243</v>
      </c>
      <c r="E245" s="307">
        <v>670</v>
      </c>
      <c r="F245" s="307"/>
      <c r="G245" s="307"/>
      <c r="H245" s="307"/>
      <c r="I245" s="307"/>
      <c r="J245" s="67"/>
      <c r="K245" s="67"/>
      <c r="L245" s="67"/>
      <c r="M245" s="443" t="s">
        <v>1524</v>
      </c>
    </row>
    <row r="246" spans="1:13" ht="25.5">
      <c r="A246" s="197"/>
      <c r="B246" s="159" t="s">
        <v>1473</v>
      </c>
      <c r="C246" s="453" t="s">
        <v>1474</v>
      </c>
      <c r="D246" s="206" t="s">
        <v>243</v>
      </c>
      <c r="E246" s="307">
        <v>690</v>
      </c>
      <c r="F246" s="307"/>
      <c r="G246" s="307"/>
      <c r="H246" s="307"/>
      <c r="I246" s="307"/>
      <c r="J246" s="307"/>
      <c r="K246" s="307"/>
      <c r="L246" s="307"/>
      <c r="M246" s="443" t="s">
        <v>1524</v>
      </c>
    </row>
    <row r="247" spans="1:13" ht="25.5">
      <c r="A247" s="197"/>
      <c r="B247" s="159" t="s">
        <v>1475</v>
      </c>
      <c r="C247" s="453" t="s">
        <v>1476</v>
      </c>
      <c r="D247" s="206" t="s">
        <v>243</v>
      </c>
      <c r="E247" s="307">
        <v>690</v>
      </c>
      <c r="F247" s="307"/>
      <c r="G247" s="307"/>
      <c r="H247" s="307"/>
      <c r="I247" s="307"/>
      <c r="J247" s="307"/>
      <c r="K247" s="307"/>
      <c r="L247" s="307"/>
      <c r="M247" s="443" t="s">
        <v>1524</v>
      </c>
    </row>
    <row r="248" spans="1:13">
      <c r="A248" s="197"/>
      <c r="B248" s="776" t="s">
        <v>974</v>
      </c>
      <c r="C248" s="777"/>
      <c r="D248" s="777"/>
      <c r="E248" s="777"/>
      <c r="F248" s="45"/>
      <c r="G248" s="45"/>
      <c r="H248" s="45"/>
      <c r="I248" s="67"/>
      <c r="J248" s="307"/>
      <c r="K248" s="307"/>
      <c r="L248" s="307"/>
      <c r="M248" s="443" t="s">
        <v>1524</v>
      </c>
    </row>
    <row r="249" spans="1:13" ht="25.5">
      <c r="A249" s="197"/>
      <c r="B249" s="159">
        <v>134983</v>
      </c>
      <c r="C249" s="448" t="s">
        <v>1477</v>
      </c>
      <c r="D249" s="206" t="s">
        <v>243</v>
      </c>
      <c r="E249" s="307">
        <v>960</v>
      </c>
      <c r="F249" s="307"/>
      <c r="G249" s="307"/>
      <c r="H249" s="307"/>
      <c r="I249" s="307"/>
      <c r="J249" s="307"/>
      <c r="K249" s="307"/>
      <c r="L249" s="307"/>
      <c r="M249" s="443" t="s">
        <v>1524</v>
      </c>
    </row>
    <row r="250" spans="1:13" ht="25.5">
      <c r="A250" s="197"/>
      <c r="B250" s="159" t="s">
        <v>1478</v>
      </c>
      <c r="C250" s="448" t="s">
        <v>1479</v>
      </c>
      <c r="D250" s="206" t="s">
        <v>243</v>
      </c>
      <c r="E250" s="307">
        <v>1030</v>
      </c>
      <c r="F250" s="307"/>
      <c r="G250" s="307"/>
      <c r="H250" s="307"/>
      <c r="I250" s="307"/>
      <c r="J250" s="307"/>
      <c r="K250" s="307"/>
      <c r="L250" s="307"/>
      <c r="M250" s="443" t="s">
        <v>1524</v>
      </c>
    </row>
    <row r="251" spans="1:13" ht="25.5">
      <c r="A251" s="197"/>
      <c r="B251" s="159" t="s">
        <v>1480</v>
      </c>
      <c r="C251" s="448" t="s">
        <v>1481</v>
      </c>
      <c r="D251" s="206" t="s">
        <v>243</v>
      </c>
      <c r="E251" s="307">
        <v>960</v>
      </c>
      <c r="F251" s="307"/>
      <c r="G251" s="307"/>
      <c r="H251" s="307"/>
      <c r="I251" s="307"/>
      <c r="J251" s="307"/>
      <c r="K251" s="307"/>
      <c r="L251" s="307"/>
      <c r="M251" s="443" t="s">
        <v>1524</v>
      </c>
    </row>
    <row r="252" spans="1:13" ht="25.5">
      <c r="A252" s="197"/>
      <c r="B252" s="159" t="s">
        <v>1482</v>
      </c>
      <c r="C252" s="448" t="s">
        <v>1483</v>
      </c>
      <c r="D252" s="206" t="s">
        <v>243</v>
      </c>
      <c r="E252" s="307">
        <v>1030</v>
      </c>
      <c r="F252" s="307"/>
      <c r="G252" s="307"/>
      <c r="H252" s="307"/>
      <c r="I252" s="307"/>
      <c r="J252" s="307"/>
      <c r="K252" s="307"/>
      <c r="L252" s="307"/>
      <c r="M252" s="443" t="s">
        <v>1524</v>
      </c>
    </row>
    <row r="253" spans="1:13" ht="25.5">
      <c r="A253" s="197"/>
      <c r="B253" s="159" t="s">
        <v>1484</v>
      </c>
      <c r="C253" s="448" t="s">
        <v>1485</v>
      </c>
      <c r="D253" s="206" t="s">
        <v>243</v>
      </c>
      <c r="E253" s="307">
        <v>1000</v>
      </c>
      <c r="F253" s="307"/>
      <c r="G253" s="307"/>
      <c r="H253" s="307"/>
      <c r="I253" s="307"/>
      <c r="J253" s="307"/>
      <c r="K253" s="307"/>
      <c r="L253" s="307"/>
      <c r="M253" s="443" t="s">
        <v>1524</v>
      </c>
    </row>
    <row r="254" spans="1:13" ht="25.5">
      <c r="A254" s="197"/>
      <c r="B254" s="159" t="s">
        <v>1486</v>
      </c>
      <c r="C254" s="448" t="s">
        <v>1487</v>
      </c>
      <c r="D254" s="206" t="s">
        <v>243</v>
      </c>
      <c r="E254" s="307">
        <v>1070</v>
      </c>
      <c r="F254" s="307"/>
      <c r="G254" s="307"/>
      <c r="H254" s="307"/>
      <c r="I254" s="307"/>
      <c r="J254" s="307"/>
      <c r="K254" s="307"/>
      <c r="L254" s="307"/>
      <c r="M254" s="443" t="s">
        <v>1524</v>
      </c>
    </row>
    <row r="255" spans="1:13" ht="25.5">
      <c r="A255" s="197"/>
      <c r="B255" s="159" t="s">
        <v>1488</v>
      </c>
      <c r="C255" s="448" t="s">
        <v>1489</v>
      </c>
      <c r="D255" s="206" t="s">
        <v>243</v>
      </c>
      <c r="E255" s="307">
        <v>1000</v>
      </c>
      <c r="F255" s="307"/>
      <c r="G255" s="307"/>
      <c r="H255" s="307"/>
      <c r="I255" s="307"/>
      <c r="J255" s="307"/>
      <c r="K255" s="307"/>
      <c r="L255" s="307"/>
      <c r="M255" s="443" t="s">
        <v>1524</v>
      </c>
    </row>
    <row r="256" spans="1:13" ht="25.5">
      <c r="A256" s="197"/>
      <c r="B256" s="159" t="s">
        <v>1490</v>
      </c>
      <c r="C256" s="448" t="s">
        <v>1491</v>
      </c>
      <c r="D256" s="206" t="s">
        <v>243</v>
      </c>
      <c r="E256" s="307">
        <v>1070</v>
      </c>
      <c r="F256" s="307"/>
      <c r="G256" s="307"/>
      <c r="H256" s="307"/>
      <c r="I256" s="307"/>
      <c r="J256" s="307"/>
      <c r="K256" s="307"/>
      <c r="L256" s="307"/>
      <c r="M256" s="443" t="s">
        <v>1524</v>
      </c>
    </row>
    <row r="257" spans="1:13" ht="25.5">
      <c r="A257" s="197"/>
      <c r="B257" s="159" t="s">
        <v>1492</v>
      </c>
      <c r="C257" s="448" t="s">
        <v>1493</v>
      </c>
      <c r="D257" s="206" t="s">
        <v>243</v>
      </c>
      <c r="E257" s="307">
        <v>1020</v>
      </c>
      <c r="F257" s="307"/>
      <c r="G257" s="307"/>
      <c r="H257" s="307"/>
      <c r="I257" s="307"/>
      <c r="J257" s="307"/>
      <c r="K257" s="307"/>
      <c r="L257" s="307"/>
      <c r="M257" s="443" t="s">
        <v>1524</v>
      </c>
    </row>
    <row r="258" spans="1:13" ht="25.5">
      <c r="A258" s="197"/>
      <c r="B258" s="159" t="s">
        <v>1494</v>
      </c>
      <c r="C258" s="448" t="s">
        <v>1495</v>
      </c>
      <c r="D258" s="206" t="s">
        <v>243</v>
      </c>
      <c r="E258" s="307">
        <v>1090</v>
      </c>
      <c r="F258" s="307"/>
      <c r="G258" s="307"/>
      <c r="H258" s="307"/>
      <c r="I258" s="307"/>
      <c r="J258" s="307"/>
      <c r="K258" s="307"/>
      <c r="L258" s="307"/>
      <c r="M258" s="443" t="s">
        <v>1524</v>
      </c>
    </row>
    <row r="259" spans="1:13" ht="25.5">
      <c r="A259" s="197"/>
      <c r="B259" s="159" t="s">
        <v>1496</v>
      </c>
      <c r="C259" s="448" t="s">
        <v>1497</v>
      </c>
      <c r="D259" s="206" t="s">
        <v>243</v>
      </c>
      <c r="E259" s="307">
        <v>1020</v>
      </c>
      <c r="F259" s="307"/>
      <c r="G259" s="307"/>
      <c r="H259" s="307"/>
      <c r="I259" s="307"/>
      <c r="J259" s="307"/>
      <c r="K259" s="307"/>
      <c r="L259" s="307"/>
      <c r="M259" s="443" t="s">
        <v>1524</v>
      </c>
    </row>
    <row r="260" spans="1:13" ht="25.5">
      <c r="A260" s="197"/>
      <c r="B260" s="159" t="s">
        <v>1498</v>
      </c>
      <c r="C260" s="448" t="s">
        <v>1499</v>
      </c>
      <c r="D260" s="206" t="s">
        <v>243</v>
      </c>
      <c r="E260" s="307">
        <v>1090</v>
      </c>
      <c r="F260" s="307"/>
      <c r="G260" s="307"/>
      <c r="H260" s="307"/>
      <c r="I260" s="307"/>
      <c r="J260" s="322"/>
      <c r="K260" s="322"/>
      <c r="L260" s="322"/>
      <c r="M260" s="443" t="s">
        <v>1524</v>
      </c>
    </row>
    <row r="261" spans="1:13" ht="25.5">
      <c r="A261" s="197"/>
      <c r="B261" s="159" t="s">
        <v>1500</v>
      </c>
      <c r="C261" s="448" t="s">
        <v>1501</v>
      </c>
      <c r="D261" s="206" t="s">
        <v>243</v>
      </c>
      <c r="E261" s="307">
        <v>990</v>
      </c>
      <c r="F261" s="307"/>
      <c r="G261" s="307"/>
      <c r="H261" s="307"/>
      <c r="I261" s="307"/>
      <c r="J261" s="307"/>
      <c r="K261" s="307"/>
      <c r="L261" s="307"/>
      <c r="M261" s="443" t="s">
        <v>1524</v>
      </c>
    </row>
    <row r="262" spans="1:13" ht="25.5">
      <c r="A262" s="197"/>
      <c r="B262" s="159" t="s">
        <v>1502</v>
      </c>
      <c r="C262" s="448" t="s">
        <v>1503</v>
      </c>
      <c r="D262" s="206" t="s">
        <v>243</v>
      </c>
      <c r="E262" s="307">
        <v>1060</v>
      </c>
      <c r="F262" s="307"/>
      <c r="G262" s="307"/>
      <c r="H262" s="307"/>
      <c r="I262" s="307"/>
      <c r="J262" s="307"/>
      <c r="K262" s="307"/>
      <c r="L262" s="307"/>
      <c r="M262" s="443" t="s">
        <v>1524</v>
      </c>
    </row>
    <row r="263" spans="1:13" ht="25.5">
      <c r="A263" s="197"/>
      <c r="B263" s="159" t="s">
        <v>1504</v>
      </c>
      <c r="C263" s="448" t="s">
        <v>1505</v>
      </c>
      <c r="D263" s="206" t="s">
        <v>243</v>
      </c>
      <c r="E263" s="307">
        <v>990</v>
      </c>
      <c r="F263" s="307"/>
      <c r="G263" s="307"/>
      <c r="H263" s="307"/>
      <c r="I263" s="307"/>
      <c r="J263" s="307"/>
      <c r="K263" s="307"/>
      <c r="L263" s="307"/>
      <c r="M263" s="443" t="s">
        <v>1524</v>
      </c>
    </row>
    <row r="264" spans="1:13" ht="25.5">
      <c r="A264" s="197"/>
      <c r="B264" s="159" t="s">
        <v>1506</v>
      </c>
      <c r="C264" s="448" t="s">
        <v>1507</v>
      </c>
      <c r="D264" s="206" t="s">
        <v>243</v>
      </c>
      <c r="E264" s="307">
        <v>1060</v>
      </c>
      <c r="F264" s="307"/>
      <c r="G264" s="307"/>
      <c r="H264" s="307"/>
      <c r="I264" s="307"/>
      <c r="J264" s="307"/>
      <c r="K264" s="307"/>
      <c r="L264" s="307"/>
      <c r="M264" s="443" t="s">
        <v>1524</v>
      </c>
    </row>
    <row r="265" spans="1:13" ht="25.5">
      <c r="A265" s="197"/>
      <c r="B265" s="159" t="s">
        <v>1508</v>
      </c>
      <c r="C265" s="448" t="s">
        <v>1509</v>
      </c>
      <c r="D265" s="206" t="s">
        <v>243</v>
      </c>
      <c r="E265" s="307">
        <v>1030</v>
      </c>
      <c r="F265" s="307"/>
      <c r="G265" s="307"/>
      <c r="H265" s="307"/>
      <c r="I265" s="307"/>
      <c r="J265" s="307"/>
      <c r="K265" s="307"/>
      <c r="L265" s="307"/>
      <c r="M265" s="443" t="s">
        <v>1524</v>
      </c>
    </row>
    <row r="266" spans="1:13" ht="25.5">
      <c r="A266" s="197"/>
      <c r="B266" s="159" t="s">
        <v>1510</v>
      </c>
      <c r="C266" s="448" t="s">
        <v>1511</v>
      </c>
      <c r="D266" s="206" t="s">
        <v>243</v>
      </c>
      <c r="E266" s="307">
        <v>1100</v>
      </c>
      <c r="F266" s="307"/>
      <c r="G266" s="307"/>
      <c r="H266" s="307"/>
      <c r="I266" s="307"/>
      <c r="J266" s="307"/>
      <c r="K266" s="307"/>
      <c r="L266" s="307"/>
      <c r="M266" s="443" t="s">
        <v>1524</v>
      </c>
    </row>
    <row r="267" spans="1:13" ht="25.5">
      <c r="A267" s="197"/>
      <c r="B267" s="159" t="s">
        <v>1512</v>
      </c>
      <c r="C267" s="448" t="s">
        <v>1513</v>
      </c>
      <c r="D267" s="206" t="s">
        <v>243</v>
      </c>
      <c r="E267" s="307">
        <v>1030</v>
      </c>
      <c r="F267" s="307"/>
      <c r="G267" s="307"/>
      <c r="H267" s="307"/>
      <c r="I267" s="307"/>
      <c r="J267" s="307"/>
      <c r="K267" s="307"/>
      <c r="L267" s="307"/>
      <c r="M267" s="443" t="s">
        <v>1524</v>
      </c>
    </row>
    <row r="268" spans="1:13" ht="25.5">
      <c r="A268" s="197"/>
      <c r="B268" s="159" t="s">
        <v>1514</v>
      </c>
      <c r="C268" s="448" t="s">
        <v>1515</v>
      </c>
      <c r="D268" s="206" t="s">
        <v>243</v>
      </c>
      <c r="E268" s="307">
        <v>1100</v>
      </c>
      <c r="F268" s="307"/>
      <c r="G268" s="307"/>
      <c r="H268" s="307"/>
      <c r="I268" s="307"/>
      <c r="J268" s="307"/>
      <c r="K268" s="307"/>
      <c r="L268" s="307"/>
      <c r="M268" s="443" t="s">
        <v>1524</v>
      </c>
    </row>
    <row r="269" spans="1:13" ht="25.5">
      <c r="A269" s="197"/>
      <c r="B269" s="159" t="s">
        <v>1516</v>
      </c>
      <c r="C269" s="448" t="s">
        <v>1517</v>
      </c>
      <c r="D269" s="206" t="s">
        <v>243</v>
      </c>
      <c r="E269" s="307">
        <v>1050</v>
      </c>
      <c r="F269" s="307"/>
      <c r="G269" s="307"/>
      <c r="H269" s="307"/>
      <c r="I269" s="307"/>
      <c r="J269" s="307"/>
      <c r="K269" s="307"/>
      <c r="L269" s="307"/>
      <c r="M269" s="443" t="s">
        <v>1524</v>
      </c>
    </row>
    <row r="270" spans="1:13" ht="25.5">
      <c r="A270" s="197"/>
      <c r="B270" s="159" t="s">
        <v>1518</v>
      </c>
      <c r="C270" s="448" t="s">
        <v>1519</v>
      </c>
      <c r="D270" s="206" t="s">
        <v>243</v>
      </c>
      <c r="E270" s="307">
        <v>1120</v>
      </c>
      <c r="F270" s="307"/>
      <c r="G270" s="307"/>
      <c r="H270" s="307"/>
      <c r="I270" s="307"/>
      <c r="J270" s="307"/>
      <c r="K270" s="307"/>
      <c r="L270" s="307"/>
      <c r="M270" s="443" t="s">
        <v>1524</v>
      </c>
    </row>
    <row r="271" spans="1:13" ht="25.5">
      <c r="A271" s="197"/>
      <c r="B271" s="159" t="s">
        <v>1520</v>
      </c>
      <c r="C271" s="448" t="s">
        <v>1521</v>
      </c>
      <c r="D271" s="206" t="s">
        <v>243</v>
      </c>
      <c r="E271" s="307">
        <v>1050</v>
      </c>
      <c r="F271" s="307"/>
      <c r="G271" s="307"/>
      <c r="H271" s="307"/>
      <c r="I271" s="307"/>
      <c r="J271" s="322"/>
      <c r="K271" s="322"/>
      <c r="L271" s="322"/>
      <c r="M271" s="443" t="s">
        <v>1524</v>
      </c>
    </row>
    <row r="272" spans="1:13" ht="25.5">
      <c r="A272" s="197"/>
      <c r="B272" s="159" t="s">
        <v>1522</v>
      </c>
      <c r="C272" s="448" t="s">
        <v>1523</v>
      </c>
      <c r="D272" s="206" t="s">
        <v>243</v>
      </c>
      <c r="E272" s="307">
        <v>1120</v>
      </c>
      <c r="F272" s="307"/>
      <c r="G272" s="307"/>
      <c r="H272" s="307"/>
      <c r="I272" s="307"/>
      <c r="J272" s="322"/>
      <c r="K272" s="322"/>
      <c r="L272" s="322"/>
      <c r="M272" s="443" t="s">
        <v>1524</v>
      </c>
    </row>
    <row r="273" spans="1:13" ht="15.75">
      <c r="A273" s="197"/>
      <c r="B273" s="788" t="s">
        <v>857</v>
      </c>
      <c r="C273" s="789"/>
      <c r="D273" s="789"/>
      <c r="E273" s="789"/>
      <c r="F273" s="41"/>
      <c r="G273" s="41"/>
      <c r="H273" s="41"/>
      <c r="I273" s="42"/>
      <c r="J273" s="306"/>
      <c r="K273" s="306"/>
      <c r="L273" s="306"/>
      <c r="M273" s="639"/>
    </row>
    <row r="274" spans="1:13">
      <c r="A274" s="197"/>
      <c r="B274" s="776" t="s">
        <v>858</v>
      </c>
      <c r="C274" s="777"/>
      <c r="D274" s="777"/>
      <c r="E274" s="777"/>
      <c r="F274" s="41"/>
      <c r="G274" s="41"/>
      <c r="H274" s="41"/>
      <c r="I274" s="42"/>
      <c r="J274" s="42"/>
      <c r="K274" s="42"/>
      <c r="L274" s="42"/>
      <c r="M274" s="639"/>
    </row>
    <row r="275" spans="1:13">
      <c r="A275" s="417"/>
      <c r="B275" s="408">
        <v>132544</v>
      </c>
      <c r="C275" s="454" t="s">
        <v>859</v>
      </c>
      <c r="D275" s="340" t="s">
        <v>243</v>
      </c>
      <c r="E275" s="589">
        <v>1085</v>
      </c>
      <c r="F275" s="578"/>
      <c r="G275" s="578"/>
      <c r="H275" s="578"/>
      <c r="I275" s="578"/>
      <c r="J275" s="306"/>
      <c r="K275" s="306"/>
      <c r="L275" s="306"/>
      <c r="M275" s="443" t="s">
        <v>1524</v>
      </c>
    </row>
    <row r="276" spans="1:13">
      <c r="A276" s="417"/>
      <c r="B276" s="408">
        <v>132545</v>
      </c>
      <c r="C276" s="454" t="s">
        <v>860</v>
      </c>
      <c r="D276" s="340" t="s">
        <v>243</v>
      </c>
      <c r="E276" s="589">
        <v>1085</v>
      </c>
      <c r="F276" s="578"/>
      <c r="G276" s="578"/>
      <c r="H276" s="578"/>
      <c r="I276" s="578"/>
      <c r="J276" s="306"/>
      <c r="K276" s="306"/>
      <c r="L276" s="306"/>
      <c r="M276" s="443" t="s">
        <v>1524</v>
      </c>
    </row>
    <row r="277" spans="1:13">
      <c r="A277" s="197"/>
      <c r="B277" s="798" t="s">
        <v>84</v>
      </c>
      <c r="C277" s="799"/>
      <c r="D277" s="799"/>
      <c r="E277" s="799"/>
      <c r="F277" s="41"/>
      <c r="G277" s="41"/>
      <c r="H277" s="42"/>
      <c r="I277" s="42"/>
      <c r="J277" s="306"/>
      <c r="K277" s="306"/>
      <c r="L277" s="306"/>
      <c r="M277" s="639"/>
    </row>
    <row r="278" spans="1:13">
      <c r="A278" s="197"/>
      <c r="B278" s="232"/>
      <c r="C278" s="522" t="s">
        <v>1197</v>
      </c>
      <c r="D278" s="206" t="s">
        <v>243</v>
      </c>
      <c r="E278" s="306">
        <v>265</v>
      </c>
      <c r="F278" s="306"/>
      <c r="G278" s="306"/>
      <c r="H278" s="306"/>
      <c r="I278" s="306"/>
      <c r="J278" s="306"/>
      <c r="K278" s="306"/>
      <c r="L278" s="306"/>
      <c r="M278" s="639"/>
    </row>
    <row r="279" spans="1:13">
      <c r="A279" s="197"/>
      <c r="B279" s="232"/>
      <c r="C279" s="522" t="s">
        <v>915</v>
      </c>
      <c r="D279" s="206" t="s">
        <v>243</v>
      </c>
      <c r="E279" s="306">
        <v>370</v>
      </c>
      <c r="F279" s="306"/>
      <c r="G279" s="306"/>
      <c r="H279" s="306"/>
      <c r="I279" s="306"/>
      <c r="J279" s="409"/>
      <c r="K279" s="409"/>
      <c r="L279" s="409"/>
      <c r="M279" s="639"/>
    </row>
    <row r="280" spans="1:13">
      <c r="A280" s="197"/>
      <c r="B280" s="232"/>
      <c r="C280" s="522" t="s">
        <v>916</v>
      </c>
      <c r="D280" s="206" t="s">
        <v>243</v>
      </c>
      <c r="E280" s="306">
        <v>370</v>
      </c>
      <c r="F280" s="306"/>
      <c r="G280" s="306"/>
      <c r="H280" s="306"/>
      <c r="I280" s="306"/>
      <c r="J280" s="160"/>
      <c r="K280" s="160"/>
      <c r="L280" s="160"/>
      <c r="M280" s="639"/>
    </row>
    <row r="281" spans="1:13">
      <c r="A281" s="197"/>
      <c r="B281" s="232"/>
      <c r="C281" s="522" t="s">
        <v>1198</v>
      </c>
      <c r="D281" s="206" t="s">
        <v>243</v>
      </c>
      <c r="E281" s="306">
        <v>90</v>
      </c>
      <c r="F281" s="306"/>
      <c r="G281" s="306"/>
      <c r="H281" s="306"/>
      <c r="I281" s="306"/>
      <c r="J281" s="409"/>
      <c r="K281" s="409"/>
      <c r="L281" s="409"/>
      <c r="M281" s="639"/>
    </row>
    <row r="282" spans="1:13">
      <c r="A282" s="197"/>
      <c r="B282" s="232"/>
      <c r="C282" s="455" t="s">
        <v>861</v>
      </c>
      <c r="D282" s="410" t="s">
        <v>243</v>
      </c>
      <c r="E282" s="409">
        <v>105</v>
      </c>
      <c r="F282" s="409"/>
      <c r="G282" s="409"/>
      <c r="H282" s="409"/>
      <c r="I282" s="409"/>
      <c r="J282" s="112"/>
      <c r="K282" s="112"/>
      <c r="L282" s="112"/>
      <c r="M282" s="377"/>
    </row>
    <row r="283" spans="1:13">
      <c r="A283" s="197"/>
      <c r="B283" s="159"/>
      <c r="C283" s="456" t="s">
        <v>139</v>
      </c>
      <c r="D283" s="340" t="s">
        <v>243</v>
      </c>
      <c r="E283" s="160">
        <v>55</v>
      </c>
      <c r="F283" s="160"/>
      <c r="G283" s="160"/>
      <c r="H283" s="160"/>
      <c r="I283" s="160"/>
      <c r="J283" s="380"/>
      <c r="K283" s="380"/>
      <c r="L283" s="380"/>
      <c r="M283" s="466"/>
    </row>
    <row r="284" spans="1:13">
      <c r="A284" s="197"/>
      <c r="B284" s="175"/>
      <c r="C284" s="457" t="s">
        <v>1199</v>
      </c>
      <c r="D284" s="233" t="s">
        <v>243</v>
      </c>
      <c r="E284" s="288">
        <v>55</v>
      </c>
      <c r="F284" s="288"/>
      <c r="G284" s="470"/>
      <c r="H284" s="288"/>
      <c r="I284" s="288"/>
      <c r="J284" s="287"/>
      <c r="K284" s="287"/>
      <c r="L284" s="287"/>
      <c r="M284" s="466"/>
    </row>
    <row r="285" spans="1:13" ht="15">
      <c r="A285" s="197"/>
      <c r="B285" s="792" t="s">
        <v>917</v>
      </c>
      <c r="C285" s="793"/>
      <c r="D285" s="793"/>
      <c r="E285" s="793"/>
      <c r="F285" s="218"/>
      <c r="G285" s="218"/>
      <c r="H285" s="218"/>
      <c r="I285" s="112"/>
      <c r="J285" s="380"/>
      <c r="K285" s="380"/>
      <c r="L285" s="380"/>
      <c r="M285" s="443" t="s">
        <v>1524</v>
      </c>
    </row>
    <row r="286" spans="1:13">
      <c r="A286" s="197"/>
      <c r="B286" s="800" t="s">
        <v>973</v>
      </c>
      <c r="C286" s="801"/>
      <c r="D286" s="801"/>
      <c r="E286" s="801"/>
      <c r="F286" s="379"/>
      <c r="G286" s="379"/>
      <c r="H286" s="379"/>
      <c r="I286" s="380"/>
      <c r="J286" s="287"/>
      <c r="K286" s="287"/>
      <c r="L286" s="287"/>
      <c r="M286" s="443" t="s">
        <v>1524</v>
      </c>
    </row>
    <row r="287" spans="1:13" ht="38.25">
      <c r="A287" s="197"/>
      <c r="B287" s="527" t="s">
        <v>1200</v>
      </c>
      <c r="C287" s="448" t="s">
        <v>972</v>
      </c>
      <c r="D287" s="206" t="s">
        <v>243</v>
      </c>
      <c r="E287" s="306">
        <v>1390</v>
      </c>
      <c r="F287" s="306"/>
      <c r="G287" s="306"/>
      <c r="H287" s="306"/>
      <c r="I287" s="306"/>
      <c r="J287" s="380"/>
      <c r="K287" s="380"/>
      <c r="L287" s="380"/>
      <c r="M287" s="443" t="s">
        <v>1524</v>
      </c>
    </row>
    <row r="288" spans="1:13">
      <c r="A288" s="197"/>
      <c r="B288" s="800" t="s">
        <v>975</v>
      </c>
      <c r="C288" s="801"/>
      <c r="D288" s="801"/>
      <c r="E288" s="802"/>
      <c r="F288" s="379"/>
      <c r="G288" s="379"/>
      <c r="H288" s="379"/>
      <c r="I288" s="380"/>
      <c r="J288" s="287"/>
      <c r="K288" s="287"/>
      <c r="L288" s="287"/>
      <c r="M288" s="443" t="s">
        <v>1524</v>
      </c>
    </row>
    <row r="289" spans="1:13" ht="38.25">
      <c r="A289" s="197"/>
      <c r="B289" s="527" t="s">
        <v>1201</v>
      </c>
      <c r="C289" s="448" t="s">
        <v>976</v>
      </c>
      <c r="D289" s="206" t="s">
        <v>243</v>
      </c>
      <c r="E289" s="306">
        <v>1450</v>
      </c>
      <c r="F289" s="306"/>
      <c r="G289" s="306"/>
      <c r="H289" s="306"/>
      <c r="I289" s="306"/>
      <c r="J289" s="465"/>
      <c r="K289" s="465"/>
      <c r="L289" s="465"/>
      <c r="M289" s="443" t="s">
        <v>1524</v>
      </c>
    </row>
    <row r="290" spans="1:13">
      <c r="A290" s="197"/>
      <c r="B290" s="800" t="s">
        <v>977</v>
      </c>
      <c r="C290" s="801"/>
      <c r="D290" s="801"/>
      <c r="E290" s="802"/>
      <c r="F290" s="379"/>
      <c r="G290" s="379"/>
      <c r="H290" s="379"/>
      <c r="I290" s="380"/>
      <c r="J290" s="380"/>
      <c r="K290" s="380"/>
      <c r="L290" s="380"/>
      <c r="M290" s="443" t="s">
        <v>1524</v>
      </c>
    </row>
    <row r="291" spans="1:13" ht="38.25">
      <c r="A291" s="197"/>
      <c r="B291" s="527" t="s">
        <v>1202</v>
      </c>
      <c r="C291" s="448" t="s">
        <v>978</v>
      </c>
      <c r="D291" s="206" t="s">
        <v>243</v>
      </c>
      <c r="E291" s="306">
        <v>1480</v>
      </c>
      <c r="F291" s="306"/>
      <c r="G291" s="306"/>
      <c r="H291" s="306"/>
      <c r="I291" s="306"/>
      <c r="J291" s="307"/>
      <c r="K291" s="307"/>
      <c r="L291" s="307"/>
      <c r="M291" s="443" t="s">
        <v>1524</v>
      </c>
    </row>
    <row r="292" spans="1:13">
      <c r="A292" s="197"/>
      <c r="B292" s="796" t="s">
        <v>918</v>
      </c>
      <c r="C292" s="797"/>
      <c r="D292" s="797"/>
      <c r="E292" s="797"/>
      <c r="F292" s="464"/>
      <c r="G292" s="464"/>
      <c r="H292" s="464"/>
      <c r="I292" s="465"/>
      <c r="J292" s="307"/>
      <c r="K292" s="307"/>
      <c r="L292" s="307"/>
      <c r="M292" s="443"/>
    </row>
    <row r="293" spans="1:13">
      <c r="A293" s="197"/>
      <c r="B293" s="796" t="s">
        <v>1137</v>
      </c>
      <c r="C293" s="797"/>
      <c r="D293" s="797"/>
      <c r="E293" s="797"/>
      <c r="F293" s="379"/>
      <c r="G293" s="379"/>
      <c r="H293" s="379"/>
      <c r="I293" s="380"/>
      <c r="J293" s="465"/>
      <c r="K293" s="465"/>
      <c r="L293" s="465"/>
      <c r="M293" s="466"/>
    </row>
    <row r="294" spans="1:13">
      <c r="A294" s="417"/>
      <c r="B294" s="575" t="s">
        <v>1100</v>
      </c>
      <c r="C294" s="576" t="s">
        <v>1101</v>
      </c>
      <c r="D294" s="206" t="s">
        <v>316</v>
      </c>
      <c r="E294" s="306">
        <v>3500</v>
      </c>
      <c r="F294" s="306"/>
      <c r="G294" s="306"/>
      <c r="H294" s="306"/>
      <c r="I294" s="306"/>
      <c r="J294" s="306"/>
      <c r="K294" s="306"/>
      <c r="L294" s="306"/>
      <c r="M294" s="466"/>
    </row>
    <row r="295" spans="1:13">
      <c r="A295" s="197"/>
      <c r="B295" s="463"/>
      <c r="C295" s="448" t="s">
        <v>552</v>
      </c>
      <c r="D295" s="206" t="s">
        <v>243</v>
      </c>
      <c r="E295" s="307">
        <v>55</v>
      </c>
      <c r="F295" s="307"/>
      <c r="G295" s="307"/>
      <c r="H295" s="307"/>
      <c r="I295" s="307"/>
      <c r="J295" s="287"/>
      <c r="K295" s="287"/>
      <c r="L295" s="287"/>
      <c r="M295" s="432"/>
    </row>
    <row r="296" spans="1:13">
      <c r="A296" s="197"/>
      <c r="B296" s="796" t="s">
        <v>919</v>
      </c>
      <c r="C296" s="797"/>
      <c r="D296" s="797"/>
      <c r="E296" s="797"/>
      <c r="F296" s="464"/>
      <c r="G296" s="464"/>
      <c r="H296" s="464"/>
      <c r="I296" s="465"/>
      <c r="J296" s="306"/>
      <c r="K296" s="306"/>
      <c r="L296" s="306"/>
      <c r="M296" s="466"/>
    </row>
    <row r="297" spans="1:13">
      <c r="A297" s="197"/>
      <c r="B297" s="463"/>
      <c r="C297" s="448" t="s">
        <v>920</v>
      </c>
      <c r="D297" s="206" t="s">
        <v>243</v>
      </c>
      <c r="E297" s="306">
        <v>90</v>
      </c>
      <c r="F297" s="306"/>
      <c r="G297" s="306"/>
      <c r="H297" s="306"/>
      <c r="I297" s="306"/>
      <c r="J297" s="306"/>
      <c r="K297" s="306"/>
      <c r="L297" s="306"/>
      <c r="M297" s="466"/>
    </row>
    <row r="298" spans="1:13">
      <c r="A298" s="197"/>
      <c r="B298" s="459"/>
      <c r="C298" s="448" t="s">
        <v>921</v>
      </c>
      <c r="D298" s="206" t="s">
        <v>243</v>
      </c>
      <c r="E298" s="306">
        <v>30</v>
      </c>
      <c r="F298" s="306"/>
      <c r="G298" s="306"/>
      <c r="H298" s="306"/>
      <c r="I298" s="306"/>
      <c r="J298" s="306"/>
      <c r="K298" s="306"/>
      <c r="L298" s="306"/>
      <c r="M298" s="466"/>
    </row>
    <row r="299" spans="1:13">
      <c r="A299" s="197"/>
      <c r="B299" s="463"/>
      <c r="C299" s="448" t="s">
        <v>979</v>
      </c>
      <c r="D299" s="206" t="s">
        <v>243</v>
      </c>
      <c r="E299" s="306">
        <v>25</v>
      </c>
      <c r="F299" s="306"/>
      <c r="G299" s="306"/>
      <c r="H299" s="306"/>
      <c r="I299" s="306"/>
      <c r="J299" s="287"/>
      <c r="K299" s="287"/>
      <c r="L299" s="287"/>
      <c r="M299" s="432"/>
    </row>
    <row r="300" spans="1:13">
      <c r="A300" s="197"/>
      <c r="B300" s="463"/>
      <c r="C300" s="448" t="s">
        <v>922</v>
      </c>
      <c r="D300" s="206" t="s">
        <v>243</v>
      </c>
      <c r="E300" s="306">
        <v>40</v>
      </c>
      <c r="F300" s="306"/>
      <c r="G300" s="306"/>
      <c r="H300" s="306"/>
      <c r="I300" s="306"/>
      <c r="J300" s="287"/>
      <c r="K300" s="287"/>
      <c r="L300" s="287"/>
      <c r="M300" s="466"/>
    </row>
    <row r="301" spans="1:13">
      <c r="A301" s="197"/>
      <c r="B301" s="463"/>
      <c r="C301" s="448" t="s">
        <v>923</v>
      </c>
      <c r="D301" s="206" t="s">
        <v>243</v>
      </c>
      <c r="E301" s="306">
        <v>15</v>
      </c>
      <c r="F301" s="306"/>
      <c r="G301" s="306"/>
      <c r="H301" s="306"/>
      <c r="I301" s="306"/>
      <c r="J301" s="42"/>
      <c r="K301" s="42"/>
      <c r="L301" s="42"/>
      <c r="M301" s="443"/>
    </row>
    <row r="302" spans="1:13">
      <c r="A302" s="197"/>
      <c r="B302" s="459"/>
      <c r="C302" s="448" t="s">
        <v>924</v>
      </c>
      <c r="D302" s="206" t="s">
        <v>243</v>
      </c>
      <c r="E302" s="306">
        <v>50</v>
      </c>
      <c r="F302" s="306"/>
      <c r="G302" s="306"/>
      <c r="H302" s="306"/>
      <c r="I302" s="306"/>
      <c r="J302" s="42"/>
      <c r="K302" s="42"/>
      <c r="L302" s="42"/>
      <c r="M302" s="443"/>
    </row>
    <row r="303" spans="1:13" ht="25.5">
      <c r="A303" s="197"/>
      <c r="B303" s="459"/>
      <c r="C303" s="448" t="s">
        <v>925</v>
      </c>
      <c r="D303" s="206" t="s">
        <v>243</v>
      </c>
      <c r="E303" s="306">
        <v>250</v>
      </c>
      <c r="F303" s="306"/>
      <c r="G303" s="306"/>
      <c r="H303" s="306"/>
      <c r="I303" s="306"/>
      <c r="J303" s="42"/>
      <c r="K303" s="42"/>
      <c r="L303" s="42"/>
      <c r="M303" s="443"/>
    </row>
    <row r="304" spans="1:13" ht="15.75">
      <c r="A304" s="197"/>
      <c r="B304" s="788" t="s">
        <v>377</v>
      </c>
      <c r="C304" s="789"/>
      <c r="D304" s="789"/>
      <c r="E304" s="789"/>
      <c r="F304" s="41"/>
      <c r="G304" s="41"/>
      <c r="H304" s="41"/>
      <c r="I304" s="42"/>
      <c r="J304" s="306"/>
      <c r="K304" s="306"/>
      <c r="L304" s="306"/>
      <c r="M304" s="443" t="s">
        <v>1524</v>
      </c>
    </row>
    <row r="305" spans="1:13" ht="20.25">
      <c r="A305" s="197"/>
      <c r="B305" s="790" t="s">
        <v>174</v>
      </c>
      <c r="C305" s="791"/>
      <c r="D305" s="791"/>
      <c r="E305" s="791"/>
      <c r="F305" s="106"/>
      <c r="G305" s="106"/>
      <c r="H305" s="106"/>
      <c r="I305" s="106"/>
      <c r="J305" s="306"/>
      <c r="K305" s="306"/>
      <c r="L305" s="306"/>
      <c r="M305" s="443" t="s">
        <v>1524</v>
      </c>
    </row>
    <row r="306" spans="1:13" ht="20.25">
      <c r="A306" s="197"/>
      <c r="B306" s="776" t="s">
        <v>730</v>
      </c>
      <c r="C306" s="778"/>
      <c r="D306" s="778"/>
      <c r="E306" s="778"/>
      <c r="F306" s="106"/>
      <c r="G306" s="106"/>
      <c r="H306" s="106"/>
      <c r="I306" s="106"/>
      <c r="J306" s="306"/>
      <c r="K306" s="306"/>
      <c r="L306" s="306"/>
      <c r="M306" s="443" t="s">
        <v>1524</v>
      </c>
    </row>
    <row r="307" spans="1:13">
      <c r="A307" s="197"/>
      <c r="B307" s="159" t="s">
        <v>1203</v>
      </c>
      <c r="C307" s="448" t="s">
        <v>172</v>
      </c>
      <c r="D307" s="206" t="s">
        <v>243</v>
      </c>
      <c r="E307" s="306">
        <v>650</v>
      </c>
      <c r="F307" s="306"/>
      <c r="G307" s="306"/>
      <c r="H307" s="306"/>
      <c r="I307" s="306"/>
      <c r="J307" s="306"/>
      <c r="K307" s="306"/>
      <c r="L307" s="306"/>
      <c r="M307" s="443" t="s">
        <v>1524</v>
      </c>
    </row>
    <row r="308" spans="1:13">
      <c r="A308" s="197"/>
      <c r="B308" s="159" t="s">
        <v>1204</v>
      </c>
      <c r="C308" s="448" t="s">
        <v>173</v>
      </c>
      <c r="D308" s="206" t="s">
        <v>243</v>
      </c>
      <c r="E308" s="306">
        <v>650</v>
      </c>
      <c r="F308" s="306"/>
      <c r="G308" s="306"/>
      <c r="H308" s="306"/>
      <c r="I308" s="306"/>
      <c r="J308" s="306"/>
      <c r="K308" s="306"/>
      <c r="L308" s="306"/>
      <c r="M308" s="443" t="s">
        <v>1524</v>
      </c>
    </row>
    <row r="309" spans="1:13">
      <c r="A309" s="197"/>
      <c r="B309" s="159" t="s">
        <v>1205</v>
      </c>
      <c r="C309" s="448" t="s">
        <v>1206</v>
      </c>
      <c r="D309" s="206" t="s">
        <v>243</v>
      </c>
      <c r="E309" s="306">
        <v>650</v>
      </c>
      <c r="F309" s="306"/>
      <c r="G309" s="306"/>
      <c r="H309" s="306"/>
      <c r="I309" s="306"/>
      <c r="J309" s="306"/>
      <c r="K309" s="306"/>
      <c r="L309" s="306"/>
      <c r="M309" s="443" t="s">
        <v>1524</v>
      </c>
    </row>
    <row r="310" spans="1:13" ht="20.25">
      <c r="A310" s="197"/>
      <c r="B310" s="785" t="s">
        <v>980</v>
      </c>
      <c r="C310" s="786"/>
      <c r="D310" s="786"/>
      <c r="E310" s="787"/>
      <c r="F310" s="106"/>
      <c r="G310" s="106"/>
      <c r="H310" s="106"/>
      <c r="I310" s="106"/>
      <c r="J310" s="306"/>
      <c r="K310" s="306"/>
      <c r="L310" s="306"/>
      <c r="M310" s="443" t="s">
        <v>1524</v>
      </c>
    </row>
    <row r="311" spans="1:13" ht="25.5">
      <c r="A311" s="197"/>
      <c r="B311" s="159" t="s">
        <v>1207</v>
      </c>
      <c r="C311" s="448" t="s">
        <v>981</v>
      </c>
      <c r="D311" s="206" t="s">
        <v>243</v>
      </c>
      <c r="E311" s="306">
        <v>1990</v>
      </c>
      <c r="F311" s="306"/>
      <c r="G311" s="306"/>
      <c r="H311" s="306"/>
      <c r="I311" s="306"/>
      <c r="J311" s="42"/>
      <c r="K311" s="42"/>
      <c r="L311" s="42"/>
      <c r="M311" s="443" t="s">
        <v>1524</v>
      </c>
    </row>
    <row r="312" spans="1:13" ht="25.5">
      <c r="A312" s="197"/>
      <c r="B312" s="159" t="s">
        <v>1208</v>
      </c>
      <c r="C312" s="448" t="s">
        <v>982</v>
      </c>
      <c r="D312" s="206" t="s">
        <v>243</v>
      </c>
      <c r="E312" s="306">
        <v>1990</v>
      </c>
      <c r="F312" s="306"/>
      <c r="G312" s="306"/>
      <c r="H312" s="306"/>
      <c r="I312" s="306"/>
      <c r="J312" s="69"/>
      <c r="K312" s="69"/>
      <c r="L312" s="69"/>
      <c r="M312" s="443" t="s">
        <v>1524</v>
      </c>
    </row>
    <row r="313" spans="1:13" ht="25.5">
      <c r="A313" s="197"/>
      <c r="B313" s="159" t="s">
        <v>1209</v>
      </c>
      <c r="C313" s="448" t="s">
        <v>1210</v>
      </c>
      <c r="D313" s="206" t="s">
        <v>243</v>
      </c>
      <c r="E313" s="306">
        <v>1990</v>
      </c>
      <c r="F313" s="306"/>
      <c r="G313" s="306"/>
      <c r="H313" s="306"/>
      <c r="I313" s="306"/>
      <c r="J313" s="287"/>
      <c r="K313" s="287"/>
      <c r="L313" s="287"/>
      <c r="M313" s="443" t="s">
        <v>1524</v>
      </c>
    </row>
    <row r="314" spans="1:13" ht="15.75">
      <c r="A314" s="197"/>
      <c r="B314" s="788" t="s">
        <v>1139</v>
      </c>
      <c r="C314" s="789"/>
      <c r="D314" s="789"/>
      <c r="E314" s="789"/>
      <c r="F314" s="41"/>
      <c r="G314" s="41"/>
      <c r="H314" s="41"/>
      <c r="I314" s="42"/>
      <c r="J314" s="287"/>
      <c r="K314" s="287"/>
      <c r="L314" s="287"/>
      <c r="M314" s="639"/>
    </row>
    <row r="315" spans="1:13">
      <c r="A315" s="197"/>
      <c r="B315" s="170" t="s">
        <v>402</v>
      </c>
      <c r="C315" s="449"/>
      <c r="D315" s="736"/>
      <c r="E315" s="736"/>
      <c r="F315" s="736"/>
      <c r="G315" s="736"/>
      <c r="H315" s="736"/>
      <c r="I315" s="69"/>
      <c r="J315" s="306"/>
      <c r="K315" s="306"/>
      <c r="L315" s="306"/>
      <c r="M315" s="639"/>
    </row>
    <row r="316" spans="1:13">
      <c r="A316" s="417"/>
      <c r="B316" s="575" t="s">
        <v>1102</v>
      </c>
      <c r="C316" s="588" t="s">
        <v>638</v>
      </c>
      <c r="D316" s="581" t="s">
        <v>243</v>
      </c>
      <c r="E316" s="288">
        <v>680</v>
      </c>
      <c r="F316" s="288"/>
      <c r="G316" s="578"/>
      <c r="H316" s="578"/>
      <c r="I316" s="578"/>
      <c r="J316" s="306"/>
      <c r="K316" s="306"/>
      <c r="L316" s="306"/>
      <c r="M316" s="639"/>
    </row>
    <row r="317" spans="1:13" ht="25.5">
      <c r="A317" s="417"/>
      <c r="B317" s="575" t="s">
        <v>926</v>
      </c>
      <c r="C317" s="588" t="s">
        <v>927</v>
      </c>
      <c r="D317" s="581" t="s">
        <v>243</v>
      </c>
      <c r="E317" s="288">
        <v>715</v>
      </c>
      <c r="F317" s="288"/>
      <c r="G317" s="578"/>
      <c r="H317" s="578"/>
      <c r="I317" s="578"/>
      <c r="J317" s="287"/>
      <c r="K317" s="287"/>
      <c r="L317" s="287"/>
      <c r="M317" s="639"/>
    </row>
    <row r="318" spans="1:13" ht="25.5">
      <c r="A318" s="417"/>
      <c r="B318" s="575">
        <v>127069</v>
      </c>
      <c r="C318" s="588" t="s">
        <v>512</v>
      </c>
      <c r="D318" s="581" t="s">
        <v>243</v>
      </c>
      <c r="E318" s="288">
        <v>994</v>
      </c>
      <c r="F318" s="288"/>
      <c r="G318" s="578"/>
      <c r="H318" s="578"/>
      <c r="I318" s="578"/>
      <c r="J318" s="69"/>
      <c r="K318" s="69"/>
      <c r="L318" s="69"/>
      <c r="M318" s="639"/>
    </row>
    <row r="319" spans="1:13" ht="25.5">
      <c r="A319" s="417"/>
      <c r="B319" s="575" t="s">
        <v>1103</v>
      </c>
      <c r="C319" s="588" t="s">
        <v>1104</v>
      </c>
      <c r="D319" s="581" t="s">
        <v>243</v>
      </c>
      <c r="E319" s="288">
        <v>893</v>
      </c>
      <c r="F319" s="288"/>
      <c r="G319" s="578"/>
      <c r="H319" s="578"/>
      <c r="I319" s="578"/>
      <c r="J319" s="468"/>
      <c r="K319" s="468"/>
      <c r="L319" s="468"/>
      <c r="M319" s="639"/>
    </row>
    <row r="320" spans="1:13" ht="25.5">
      <c r="A320" s="417"/>
      <c r="B320" s="575" t="s">
        <v>1146</v>
      </c>
      <c r="C320" s="588" t="s">
        <v>1105</v>
      </c>
      <c r="D320" s="581" t="s">
        <v>243</v>
      </c>
      <c r="E320" s="288">
        <v>893</v>
      </c>
      <c r="F320" s="288"/>
      <c r="G320" s="578"/>
      <c r="H320" s="578"/>
      <c r="I320" s="578"/>
      <c r="J320" s="468"/>
      <c r="K320" s="468"/>
      <c r="L320" s="468"/>
      <c r="M320" s="639"/>
    </row>
    <row r="321" spans="1:13">
      <c r="A321" s="197"/>
      <c r="B321" s="170" t="s">
        <v>637</v>
      </c>
      <c r="C321" s="449"/>
      <c r="D321" s="736"/>
      <c r="E321" s="736"/>
      <c r="F321" s="736"/>
      <c r="G321" s="69"/>
      <c r="H321" s="69"/>
      <c r="I321" s="69"/>
      <c r="J321" s="468"/>
      <c r="K321" s="160"/>
      <c r="L321" s="160"/>
      <c r="M321" s="639"/>
    </row>
    <row r="322" spans="1:13" ht="25.5">
      <c r="A322" s="417"/>
      <c r="B322" s="575" t="s">
        <v>1250</v>
      </c>
      <c r="C322" s="588" t="s">
        <v>1106</v>
      </c>
      <c r="D322" s="581" t="s">
        <v>243</v>
      </c>
      <c r="E322" s="288">
        <v>776</v>
      </c>
      <c r="F322" s="288"/>
      <c r="G322" s="578"/>
      <c r="H322" s="578"/>
      <c r="I322" s="578"/>
      <c r="J322" s="468"/>
      <c r="K322" s="468"/>
      <c r="L322" s="468"/>
      <c r="M322" s="639"/>
    </row>
    <row r="323" spans="1:13" ht="25.5">
      <c r="A323" s="417"/>
      <c r="B323" s="575" t="s">
        <v>928</v>
      </c>
      <c r="C323" s="588" t="s">
        <v>929</v>
      </c>
      <c r="D323" s="581" t="s">
        <v>243</v>
      </c>
      <c r="E323" s="288">
        <v>805</v>
      </c>
      <c r="F323" s="288"/>
      <c r="G323" s="578"/>
      <c r="H323" s="578"/>
      <c r="I323" s="578"/>
      <c r="J323" s="468"/>
      <c r="K323" s="468"/>
      <c r="L323" s="468"/>
      <c r="M323" s="639"/>
    </row>
    <row r="324" spans="1:13" ht="25.5">
      <c r="A324" s="417"/>
      <c r="B324" s="575" t="s">
        <v>1107</v>
      </c>
      <c r="C324" s="588" t="s">
        <v>1108</v>
      </c>
      <c r="D324" s="581" t="s">
        <v>243</v>
      </c>
      <c r="E324" s="288">
        <v>811</v>
      </c>
      <c r="F324" s="288"/>
      <c r="G324" s="578"/>
      <c r="H324" s="578"/>
      <c r="I324" s="578"/>
      <c r="J324" s="468"/>
      <c r="K324" s="468"/>
      <c r="L324" s="468"/>
      <c r="M324" s="639"/>
    </row>
    <row r="325" spans="1:13" ht="38.25">
      <c r="A325" s="417"/>
      <c r="B325" s="575">
        <v>127070</v>
      </c>
      <c r="C325" s="588" t="s">
        <v>513</v>
      </c>
      <c r="D325" s="581" t="s">
        <v>243</v>
      </c>
      <c r="E325" s="288">
        <v>1084</v>
      </c>
      <c r="F325" s="288"/>
      <c r="G325" s="578"/>
      <c r="H325" s="578"/>
      <c r="I325" s="578"/>
      <c r="J325" s="468"/>
      <c r="K325" s="468"/>
      <c r="L325" s="468"/>
      <c r="M325" s="639"/>
    </row>
    <row r="326" spans="1:13" ht="38.25">
      <c r="A326" s="417"/>
      <c r="B326" s="575" t="s">
        <v>1109</v>
      </c>
      <c r="C326" s="588" t="s">
        <v>1110</v>
      </c>
      <c r="D326" s="581" t="s">
        <v>243</v>
      </c>
      <c r="E326" s="288">
        <v>1090</v>
      </c>
      <c r="F326" s="288"/>
      <c r="G326" s="578"/>
      <c r="H326" s="578"/>
      <c r="I326" s="578"/>
      <c r="J326" s="468"/>
      <c r="K326" s="468"/>
      <c r="L326" s="468"/>
      <c r="M326" s="639"/>
    </row>
    <row r="327" spans="1:13" ht="38.25">
      <c r="A327" s="417"/>
      <c r="B327" s="575" t="s">
        <v>1111</v>
      </c>
      <c r="C327" s="588" t="s">
        <v>1112</v>
      </c>
      <c r="D327" s="581" t="s">
        <v>243</v>
      </c>
      <c r="E327" s="288">
        <v>989</v>
      </c>
      <c r="F327" s="288"/>
      <c r="G327" s="578"/>
      <c r="H327" s="578"/>
      <c r="I327" s="578"/>
      <c r="J327" s="468"/>
      <c r="K327" s="468"/>
      <c r="L327" s="468"/>
      <c r="M327" s="639"/>
    </row>
    <row r="328" spans="1:13" ht="25.5">
      <c r="A328" s="417"/>
      <c r="B328" s="575" t="s">
        <v>1264</v>
      </c>
      <c r="C328" s="588" t="s">
        <v>1251</v>
      </c>
      <c r="D328" s="581" t="s">
        <v>243</v>
      </c>
      <c r="E328" s="288">
        <v>963</v>
      </c>
      <c r="F328" s="288"/>
      <c r="G328" s="578"/>
      <c r="H328" s="578"/>
      <c r="I328" s="578"/>
      <c r="J328" s="468"/>
      <c r="K328" s="468"/>
      <c r="L328" s="468"/>
      <c r="M328" s="639"/>
    </row>
    <row r="329" spans="1:13" ht="38.25">
      <c r="A329" s="417"/>
      <c r="B329" s="575" t="s">
        <v>1113</v>
      </c>
      <c r="C329" s="588" t="s">
        <v>1114</v>
      </c>
      <c r="D329" s="581" t="s">
        <v>243</v>
      </c>
      <c r="E329" s="288">
        <v>989</v>
      </c>
      <c r="F329" s="288"/>
      <c r="G329" s="578"/>
      <c r="H329" s="578"/>
      <c r="I329" s="578"/>
      <c r="J329" s="468"/>
      <c r="K329" s="468"/>
      <c r="L329" s="468"/>
      <c r="M329" s="639"/>
    </row>
    <row r="330" spans="1:13" ht="25.5">
      <c r="A330" s="417"/>
      <c r="B330" s="575" t="s">
        <v>1115</v>
      </c>
      <c r="C330" s="588" t="s">
        <v>1116</v>
      </c>
      <c r="D330" s="581" t="s">
        <v>243</v>
      </c>
      <c r="E330" s="288">
        <v>953</v>
      </c>
      <c r="F330" s="288"/>
      <c r="G330" s="578"/>
      <c r="H330" s="578"/>
      <c r="I330" s="578"/>
      <c r="J330" s="468"/>
      <c r="K330" s="468"/>
      <c r="L330" s="468"/>
      <c r="M330" s="639"/>
    </row>
    <row r="331" spans="1:13">
      <c r="A331" s="197"/>
      <c r="B331" s="172" t="s">
        <v>1121</v>
      </c>
      <c r="C331" s="594"/>
      <c r="D331" s="595"/>
      <c r="E331" s="595"/>
      <c r="F331" s="595"/>
      <c r="G331" s="595"/>
      <c r="H331" s="595"/>
      <c r="I331" s="595"/>
      <c r="J331" s="306"/>
      <c r="K331" s="306"/>
      <c r="L331" s="306"/>
      <c r="M331" s="157"/>
    </row>
    <row r="332" spans="1:13">
      <c r="A332" s="417"/>
      <c r="B332" s="232" t="s">
        <v>1252</v>
      </c>
      <c r="C332" s="458" t="s">
        <v>1253</v>
      </c>
      <c r="D332" s="382" t="s">
        <v>243</v>
      </c>
      <c r="E332" s="288">
        <v>680</v>
      </c>
      <c r="F332" s="288"/>
      <c r="G332" s="306"/>
      <c r="H332" s="306"/>
      <c r="I332" s="306"/>
      <c r="J332" s="306"/>
      <c r="K332" s="306"/>
      <c r="L332" s="306"/>
      <c r="M332" s="157"/>
    </row>
    <row r="333" spans="1:13">
      <c r="A333" s="417"/>
      <c r="B333" s="232" t="s">
        <v>1254</v>
      </c>
      <c r="C333" s="458" t="s">
        <v>1255</v>
      </c>
      <c r="D333" s="382" t="s">
        <v>243</v>
      </c>
      <c r="E333" s="288">
        <v>708</v>
      </c>
      <c r="F333" s="288"/>
      <c r="G333" s="306"/>
      <c r="H333" s="306"/>
      <c r="I333" s="306"/>
      <c r="J333" s="596"/>
      <c r="K333" s="596"/>
      <c r="L333" s="596"/>
      <c r="M333" s="157"/>
    </row>
    <row r="334" spans="1:13">
      <c r="A334" s="417"/>
      <c r="B334" s="232" t="s">
        <v>1256</v>
      </c>
      <c r="C334" s="458" t="s">
        <v>1257</v>
      </c>
      <c r="D334" s="382" t="s">
        <v>243</v>
      </c>
      <c r="E334" s="288">
        <v>708</v>
      </c>
      <c r="F334" s="288"/>
      <c r="G334" s="306"/>
      <c r="H334" s="306"/>
      <c r="I334" s="306"/>
      <c r="J334" s="306"/>
      <c r="K334" s="306"/>
      <c r="L334" s="306"/>
      <c r="M334" s="157"/>
    </row>
    <row r="335" spans="1:13">
      <c r="A335" s="417"/>
      <c r="B335" s="232" t="s">
        <v>1258</v>
      </c>
      <c r="C335" s="458" t="s">
        <v>1259</v>
      </c>
      <c r="D335" s="382" t="s">
        <v>243</v>
      </c>
      <c r="E335" s="288">
        <v>823</v>
      </c>
      <c r="F335" s="288"/>
      <c r="G335" s="306"/>
      <c r="H335" s="306"/>
      <c r="I335" s="306"/>
      <c r="J335" s="306"/>
      <c r="K335" s="306"/>
      <c r="L335" s="306"/>
      <c r="M335" s="157"/>
    </row>
    <row r="336" spans="1:13">
      <c r="A336" s="197"/>
      <c r="B336" s="172" t="s">
        <v>1121</v>
      </c>
      <c r="C336" s="594"/>
      <c r="D336" s="595"/>
      <c r="E336" s="595"/>
      <c r="F336" s="595"/>
      <c r="G336" s="595"/>
      <c r="H336" s="595"/>
      <c r="I336" s="595"/>
      <c r="J336" s="306"/>
      <c r="K336" s="306"/>
      <c r="L336" s="306"/>
      <c r="M336" s="157"/>
    </row>
    <row r="337" spans="1:13">
      <c r="A337" s="417"/>
      <c r="B337" s="232" t="s">
        <v>1122</v>
      </c>
      <c r="C337" s="458" t="s">
        <v>1123</v>
      </c>
      <c r="D337" s="382" t="s">
        <v>243</v>
      </c>
      <c r="E337" s="288">
        <v>756</v>
      </c>
      <c r="F337" s="288"/>
      <c r="G337" s="306"/>
      <c r="H337" s="306"/>
      <c r="I337" s="306"/>
      <c r="J337" s="306"/>
      <c r="K337" s="306"/>
      <c r="L337" s="306"/>
      <c r="M337" s="157"/>
    </row>
    <row r="338" spans="1:13">
      <c r="A338" s="417"/>
      <c r="B338" s="232" t="s">
        <v>1260</v>
      </c>
      <c r="C338" s="458" t="s">
        <v>1261</v>
      </c>
      <c r="D338" s="382" t="s">
        <v>243</v>
      </c>
      <c r="E338" s="288">
        <v>784</v>
      </c>
      <c r="F338" s="288"/>
      <c r="G338" s="306"/>
      <c r="H338" s="306"/>
      <c r="I338" s="306"/>
      <c r="J338" s="314"/>
      <c r="K338" s="314"/>
      <c r="L338" s="314"/>
      <c r="M338" s="157"/>
    </row>
    <row r="339" spans="1:13">
      <c r="A339" s="417"/>
      <c r="B339" s="232" t="s">
        <v>1262</v>
      </c>
      <c r="C339" s="458" t="s">
        <v>1263</v>
      </c>
      <c r="D339" s="382" t="s">
        <v>243</v>
      </c>
      <c r="E339" s="288">
        <v>784</v>
      </c>
      <c r="F339" s="288"/>
      <c r="G339" s="306"/>
      <c r="H339" s="306"/>
      <c r="I339" s="306"/>
      <c r="J339" s="306"/>
      <c r="K339" s="306"/>
      <c r="L339" s="306"/>
      <c r="M339" s="157"/>
    </row>
    <row r="340" spans="1:13">
      <c r="A340" s="417"/>
      <c r="B340" s="232" t="s">
        <v>1124</v>
      </c>
      <c r="C340" s="458" t="s">
        <v>1125</v>
      </c>
      <c r="D340" s="382" t="s">
        <v>243</v>
      </c>
      <c r="E340" s="288">
        <v>866</v>
      </c>
      <c r="F340" s="288"/>
      <c r="G340" s="306"/>
      <c r="H340" s="306"/>
      <c r="I340" s="306"/>
      <c r="J340" s="306"/>
      <c r="K340" s="306"/>
      <c r="L340" s="306"/>
      <c r="M340" s="157"/>
    </row>
    <row r="341" spans="1:13">
      <c r="A341" s="197"/>
      <c r="B341" s="172" t="s">
        <v>751</v>
      </c>
      <c r="C341" s="451"/>
      <c r="D341" s="598"/>
      <c r="E341" s="598"/>
      <c r="F341" s="598"/>
      <c r="G341" s="598"/>
      <c r="H341" s="598"/>
      <c r="I341" s="598"/>
      <c r="J341" s="314"/>
      <c r="K341" s="314"/>
      <c r="L341" s="314"/>
      <c r="M341" s="157"/>
    </row>
    <row r="342" spans="1:13">
      <c r="A342" s="197"/>
      <c r="B342" s="232">
        <v>131925</v>
      </c>
      <c r="C342" s="458" t="s">
        <v>781</v>
      </c>
      <c r="D342" s="382" t="s">
        <v>243</v>
      </c>
      <c r="E342" s="288">
        <v>1099</v>
      </c>
      <c r="F342" s="288"/>
      <c r="G342" s="306"/>
      <c r="H342" s="306"/>
      <c r="I342" s="306"/>
      <c r="J342" s="306"/>
      <c r="K342" s="306"/>
      <c r="L342" s="306"/>
      <c r="M342" s="523"/>
    </row>
    <row r="343" spans="1:13">
      <c r="A343" s="197"/>
      <c r="B343" s="232">
        <v>131926</v>
      </c>
      <c r="C343" s="458" t="s">
        <v>752</v>
      </c>
      <c r="D343" s="382" t="s">
        <v>243</v>
      </c>
      <c r="E343" s="288">
        <v>650</v>
      </c>
      <c r="F343" s="288"/>
      <c r="G343" s="306"/>
      <c r="H343" s="306"/>
      <c r="I343" s="306"/>
      <c r="J343" s="306"/>
      <c r="K343" s="306"/>
      <c r="L343" s="306"/>
      <c r="M343" s="523"/>
    </row>
    <row r="344" spans="1:13">
      <c r="A344" s="197"/>
      <c r="B344" s="794" t="s">
        <v>1211</v>
      </c>
      <c r="C344" s="795"/>
      <c r="D344" s="795"/>
      <c r="E344" s="795"/>
      <c r="F344" s="598"/>
      <c r="G344" s="598"/>
      <c r="H344" s="598"/>
      <c r="I344" s="314"/>
      <c r="J344" s="306"/>
      <c r="K344" s="306"/>
      <c r="L344" s="306"/>
      <c r="M344" s="523"/>
    </row>
    <row r="345" spans="1:13">
      <c r="A345" s="197"/>
      <c r="B345" s="463"/>
      <c r="C345" s="522" t="s">
        <v>1197</v>
      </c>
      <c r="D345" s="206" t="s">
        <v>243</v>
      </c>
      <c r="E345" s="306">
        <v>265</v>
      </c>
      <c r="F345" s="306"/>
      <c r="G345" s="306"/>
      <c r="H345" s="306"/>
      <c r="I345" s="306"/>
      <c r="J345" s="288"/>
      <c r="K345" s="288"/>
      <c r="L345" s="288"/>
      <c r="M345" s="157"/>
    </row>
    <row r="346" spans="1:13">
      <c r="A346" s="197"/>
      <c r="B346" s="463"/>
      <c r="C346" s="522" t="s">
        <v>915</v>
      </c>
      <c r="D346" s="206" t="s">
        <v>243</v>
      </c>
      <c r="E346" s="306">
        <v>370</v>
      </c>
      <c r="F346" s="306"/>
      <c r="G346" s="306"/>
      <c r="H346" s="306"/>
      <c r="I346" s="306"/>
      <c r="J346" s="47"/>
      <c r="K346" s="47"/>
      <c r="L346" s="47"/>
      <c r="M346" s="639"/>
    </row>
    <row r="347" spans="1:13">
      <c r="A347" s="197"/>
      <c r="B347" s="463"/>
      <c r="C347" s="522" t="s">
        <v>916</v>
      </c>
      <c r="D347" s="206" t="s">
        <v>243</v>
      </c>
      <c r="E347" s="306">
        <v>370</v>
      </c>
      <c r="F347" s="306"/>
      <c r="G347" s="306"/>
      <c r="H347" s="306"/>
      <c r="I347" s="306"/>
      <c r="J347" s="234"/>
      <c r="K347" s="234"/>
      <c r="L347" s="234"/>
      <c r="M347" s="639"/>
    </row>
    <row r="348" spans="1:13">
      <c r="A348" s="197"/>
      <c r="B348" s="178"/>
      <c r="C348" s="452" t="s">
        <v>1126</v>
      </c>
      <c r="D348" s="469" t="s">
        <v>243</v>
      </c>
      <c r="E348" s="288">
        <v>55</v>
      </c>
      <c r="F348" s="288"/>
      <c r="G348" s="470"/>
      <c r="H348" s="288"/>
      <c r="I348" s="288"/>
      <c r="J348" s="234"/>
      <c r="K348" s="234"/>
      <c r="L348" s="234"/>
      <c r="M348" s="639"/>
    </row>
    <row r="349" spans="1:13">
      <c r="A349" s="197"/>
      <c r="B349" s="810" t="s">
        <v>1117</v>
      </c>
      <c r="C349" s="811"/>
      <c r="D349" s="811"/>
      <c r="E349" s="811"/>
      <c r="F349" s="46"/>
      <c r="G349" s="46"/>
      <c r="H349" s="46"/>
      <c r="I349" s="47"/>
      <c r="J349" s="234"/>
      <c r="K349" s="234"/>
      <c r="L349" s="234"/>
      <c r="M349" s="639"/>
    </row>
    <row r="350" spans="1:13">
      <c r="A350" s="197"/>
      <c r="B350" s="575">
        <v>129881</v>
      </c>
      <c r="C350" s="588" t="s">
        <v>647</v>
      </c>
      <c r="D350" s="581" t="s">
        <v>243</v>
      </c>
      <c r="E350" s="589">
        <v>67</v>
      </c>
      <c r="F350" s="589"/>
      <c r="G350" s="590"/>
      <c r="H350" s="590"/>
      <c r="I350" s="590"/>
      <c r="J350" s="234"/>
      <c r="K350" s="234"/>
      <c r="L350" s="234"/>
      <c r="M350" s="639"/>
    </row>
    <row r="351" spans="1:13">
      <c r="A351" s="197"/>
      <c r="B351" s="575">
        <v>125514</v>
      </c>
      <c r="C351" s="588" t="s">
        <v>531</v>
      </c>
      <c r="D351" s="581" t="s">
        <v>243</v>
      </c>
      <c r="E351" s="589">
        <v>83</v>
      </c>
      <c r="F351" s="589"/>
      <c r="G351" s="590"/>
      <c r="H351" s="590"/>
      <c r="I351" s="590"/>
      <c r="J351" s="234"/>
      <c r="K351" s="234"/>
      <c r="L351" s="234"/>
      <c r="M351" s="639"/>
    </row>
    <row r="352" spans="1:13" ht="25.5">
      <c r="A352" s="197"/>
      <c r="B352" s="575">
        <v>115155</v>
      </c>
      <c r="C352" s="588" t="s">
        <v>532</v>
      </c>
      <c r="D352" s="581" t="s">
        <v>243</v>
      </c>
      <c r="E352" s="589">
        <v>83</v>
      </c>
      <c r="F352" s="589"/>
      <c r="G352" s="590"/>
      <c r="H352" s="590"/>
      <c r="I352" s="590"/>
      <c r="J352" s="234"/>
      <c r="K352" s="234"/>
      <c r="L352" s="234"/>
      <c r="M352" s="639"/>
    </row>
    <row r="353" spans="1:13" ht="25.5">
      <c r="A353" s="197"/>
      <c r="B353" s="575">
        <v>121349</v>
      </c>
      <c r="C353" s="588" t="s">
        <v>533</v>
      </c>
      <c r="D353" s="581" t="s">
        <v>243</v>
      </c>
      <c r="E353" s="589">
        <v>83</v>
      </c>
      <c r="F353" s="589"/>
      <c r="G353" s="590"/>
      <c r="H353" s="590"/>
      <c r="I353" s="590"/>
      <c r="J353" s="234"/>
      <c r="K353" s="234"/>
      <c r="L353" s="234"/>
      <c r="M353" s="639"/>
    </row>
    <row r="354" spans="1:13">
      <c r="A354" s="197"/>
      <c r="B354" s="575">
        <v>129882</v>
      </c>
      <c r="C354" s="588" t="s">
        <v>646</v>
      </c>
      <c r="D354" s="581" t="s">
        <v>243</v>
      </c>
      <c r="E354" s="589">
        <v>174</v>
      </c>
      <c r="F354" s="589"/>
      <c r="G354" s="590"/>
      <c r="H354" s="590"/>
      <c r="I354" s="590"/>
      <c r="J354" s="234"/>
      <c r="K354" s="234"/>
      <c r="L354" s="234"/>
      <c r="M354" s="639"/>
    </row>
    <row r="355" spans="1:13">
      <c r="A355" s="197"/>
      <c r="B355" s="575">
        <v>125512</v>
      </c>
      <c r="C355" s="588" t="s">
        <v>534</v>
      </c>
      <c r="D355" s="581" t="s">
        <v>243</v>
      </c>
      <c r="E355" s="589">
        <v>208</v>
      </c>
      <c r="F355" s="589"/>
      <c r="G355" s="590"/>
      <c r="H355" s="590"/>
      <c r="I355" s="590"/>
      <c r="J355" s="234"/>
      <c r="K355" s="234"/>
      <c r="L355" s="234"/>
      <c r="M355" s="639"/>
    </row>
    <row r="356" spans="1:13">
      <c r="A356" s="197"/>
      <c r="B356" s="575">
        <v>119475</v>
      </c>
      <c r="C356" s="588" t="s">
        <v>535</v>
      </c>
      <c r="D356" s="581" t="s">
        <v>243</v>
      </c>
      <c r="E356" s="589">
        <v>214</v>
      </c>
      <c r="F356" s="589"/>
      <c r="G356" s="590"/>
      <c r="H356" s="590"/>
      <c r="I356" s="590"/>
      <c r="J356" s="234"/>
      <c r="K356" s="234"/>
      <c r="L356" s="234"/>
      <c r="M356" s="639"/>
    </row>
    <row r="357" spans="1:13">
      <c r="A357" s="197"/>
      <c r="B357" s="575">
        <v>124048</v>
      </c>
      <c r="C357" s="588" t="s">
        <v>536</v>
      </c>
      <c r="D357" s="581" t="s">
        <v>243</v>
      </c>
      <c r="E357" s="589">
        <v>214</v>
      </c>
      <c r="F357" s="589"/>
      <c r="G357" s="590"/>
      <c r="H357" s="590"/>
      <c r="I357" s="590"/>
      <c r="J357" s="42"/>
      <c r="K357" s="42"/>
      <c r="L357" s="42"/>
      <c r="M357" s="639"/>
    </row>
    <row r="358" spans="1:13">
      <c r="A358" s="197"/>
      <c r="B358" s="575" t="s">
        <v>1118</v>
      </c>
      <c r="C358" s="588" t="s">
        <v>537</v>
      </c>
      <c r="D358" s="581" t="s">
        <v>243</v>
      </c>
      <c r="E358" s="589">
        <v>457</v>
      </c>
      <c r="F358" s="589"/>
      <c r="G358" s="590"/>
      <c r="H358" s="590"/>
      <c r="I358" s="590"/>
      <c r="J358" s="42"/>
      <c r="K358" s="42"/>
      <c r="L358" s="42"/>
      <c r="M358" s="443"/>
    </row>
    <row r="359" spans="1:13">
      <c r="A359" s="417"/>
      <c r="B359" s="575" t="s">
        <v>1119</v>
      </c>
      <c r="C359" s="588" t="s">
        <v>1120</v>
      </c>
      <c r="D359" s="581" t="s">
        <v>243</v>
      </c>
      <c r="E359" s="589">
        <v>245</v>
      </c>
      <c r="F359" s="589"/>
      <c r="G359" s="590"/>
      <c r="H359" s="590"/>
      <c r="I359" s="590"/>
      <c r="J359" s="67"/>
      <c r="K359" s="67"/>
      <c r="L359" s="67"/>
      <c r="M359" s="443"/>
    </row>
    <row r="360" spans="1:13" ht="15.75">
      <c r="A360" s="87"/>
      <c r="B360" s="393" t="s">
        <v>282</v>
      </c>
      <c r="C360" s="736"/>
      <c r="D360" s="736"/>
      <c r="E360" s="736"/>
      <c r="F360" s="41"/>
      <c r="G360" s="41"/>
      <c r="H360" s="41"/>
      <c r="I360" s="42"/>
      <c r="J360" s="42"/>
      <c r="K360" s="42"/>
      <c r="L360" s="42"/>
      <c r="M360" s="472"/>
    </row>
    <row r="361" spans="1:13" ht="15.75">
      <c r="A361" s="87"/>
      <c r="B361" s="393" t="s">
        <v>282</v>
      </c>
      <c r="C361" s="736"/>
      <c r="D361" s="736"/>
      <c r="E361" s="91"/>
      <c r="F361" s="92"/>
      <c r="G361" s="92"/>
      <c r="H361" s="92"/>
      <c r="I361" s="93"/>
      <c r="J361" s="93"/>
      <c r="K361" s="93"/>
      <c r="L361" s="93"/>
      <c r="M361" s="145"/>
    </row>
    <row r="362" spans="1:13">
      <c r="A362" s="87"/>
      <c r="B362" s="170" t="s">
        <v>806</v>
      </c>
      <c r="C362" s="639"/>
      <c r="D362" s="624"/>
      <c r="E362" s="625"/>
      <c r="F362" s="625"/>
      <c r="G362" s="625"/>
      <c r="H362" s="625"/>
      <c r="I362" s="625"/>
      <c r="J362" s="93"/>
      <c r="K362" s="93"/>
      <c r="L362" s="93"/>
      <c r="M362" s="145"/>
    </row>
    <row r="363" spans="1:13">
      <c r="A363" s="87"/>
      <c r="B363" s="175">
        <v>139155</v>
      </c>
      <c r="C363" s="351" t="s">
        <v>711</v>
      </c>
      <c r="D363" s="624" t="s">
        <v>243</v>
      </c>
      <c r="E363" s="625">
        <v>176</v>
      </c>
      <c r="F363" s="625"/>
      <c r="G363" s="625"/>
      <c r="H363" s="625"/>
      <c r="I363" s="437"/>
      <c r="J363" s="162"/>
      <c r="K363" s="625"/>
      <c r="L363" s="625"/>
      <c r="M363" s="623"/>
    </row>
    <row r="364" spans="1:13">
      <c r="A364" s="87"/>
      <c r="B364" s="175">
        <v>121723</v>
      </c>
      <c r="C364" s="351" t="s">
        <v>712</v>
      </c>
      <c r="D364" s="624" t="s">
        <v>243</v>
      </c>
      <c r="E364" s="625">
        <v>176</v>
      </c>
      <c r="F364" s="625"/>
      <c r="G364" s="625"/>
      <c r="H364" s="625"/>
      <c r="I364" s="437"/>
      <c r="J364" s="162"/>
      <c r="K364" s="625"/>
      <c r="L364" s="625"/>
      <c r="M364" s="623"/>
    </row>
    <row r="365" spans="1:13">
      <c r="A365" s="87"/>
      <c r="B365" s="175">
        <v>116077</v>
      </c>
      <c r="C365" s="639" t="s">
        <v>697</v>
      </c>
      <c r="D365" s="624" t="s">
        <v>243</v>
      </c>
      <c r="E365" s="625">
        <v>210</v>
      </c>
      <c r="F365" s="625"/>
      <c r="G365" s="625"/>
      <c r="H365" s="625"/>
      <c r="I365" s="438"/>
      <c r="J365" s="436"/>
      <c r="K365" s="352"/>
      <c r="L365" s="353"/>
      <c r="M365" s="271"/>
    </row>
    <row r="366" spans="1:13">
      <c r="A366" s="87"/>
      <c r="B366" s="175">
        <v>116078</v>
      </c>
      <c r="C366" s="639" t="s">
        <v>698</v>
      </c>
      <c r="D366" s="624" t="s">
        <v>243</v>
      </c>
      <c r="E366" s="625">
        <v>210</v>
      </c>
      <c r="F366" s="625"/>
      <c r="G366" s="625"/>
      <c r="H366" s="625"/>
      <c r="I366" s="438"/>
      <c r="J366" s="436"/>
      <c r="K366" s="352"/>
      <c r="L366" s="353"/>
      <c r="M366" s="271"/>
    </row>
    <row r="367" spans="1:13">
      <c r="A367" s="87"/>
      <c r="B367" s="175">
        <v>139157</v>
      </c>
      <c r="C367" s="351" t="s">
        <v>702</v>
      </c>
      <c r="D367" s="624" t="s">
        <v>243</v>
      </c>
      <c r="E367" s="625">
        <v>145</v>
      </c>
      <c r="F367" s="625"/>
      <c r="G367" s="625"/>
      <c r="H367" s="625"/>
      <c r="I367" s="438"/>
      <c r="J367" s="436"/>
      <c r="K367" s="352"/>
      <c r="L367" s="353"/>
      <c r="M367" s="271"/>
    </row>
    <row r="368" spans="1:13">
      <c r="A368" s="87"/>
      <c r="B368" s="175">
        <v>139158</v>
      </c>
      <c r="C368" s="351" t="s">
        <v>703</v>
      </c>
      <c r="D368" s="624" t="s">
        <v>243</v>
      </c>
      <c r="E368" s="625">
        <v>145</v>
      </c>
      <c r="F368" s="625"/>
      <c r="G368" s="625"/>
      <c r="H368" s="625"/>
      <c r="I368" s="438"/>
      <c r="J368" s="436"/>
      <c r="K368" s="352"/>
      <c r="L368" s="353"/>
      <c r="M368" s="271"/>
    </row>
    <row r="369" spans="1:13">
      <c r="A369" s="87"/>
      <c r="B369" s="175">
        <v>130986</v>
      </c>
      <c r="C369" s="351" t="s">
        <v>704</v>
      </c>
      <c r="D369" s="624" t="s">
        <v>243</v>
      </c>
      <c r="E369" s="625">
        <v>145</v>
      </c>
      <c r="F369" s="625"/>
      <c r="G369" s="625"/>
      <c r="H369" s="625"/>
      <c r="I369" s="438"/>
      <c r="J369" s="436"/>
      <c r="K369" s="352"/>
      <c r="L369" s="353"/>
      <c r="M369" s="271"/>
    </row>
    <row r="370" spans="1:13">
      <c r="A370" s="87"/>
      <c r="B370" s="175">
        <v>139159</v>
      </c>
      <c r="C370" s="351" t="s">
        <v>705</v>
      </c>
      <c r="D370" s="624" t="s">
        <v>243</v>
      </c>
      <c r="E370" s="625">
        <v>145</v>
      </c>
      <c r="F370" s="625"/>
      <c r="G370" s="625"/>
      <c r="H370" s="625"/>
      <c r="I370" s="438"/>
      <c r="J370" s="436"/>
      <c r="K370" s="352"/>
      <c r="L370" s="353"/>
      <c r="M370" s="271"/>
    </row>
    <row r="371" spans="1:13">
      <c r="A371" s="87"/>
      <c r="B371" s="175">
        <v>130985</v>
      </c>
      <c r="C371" s="351" t="s">
        <v>713</v>
      </c>
      <c r="D371" s="624" t="s">
        <v>243</v>
      </c>
      <c r="E371" s="625">
        <v>160</v>
      </c>
      <c r="F371" s="625"/>
      <c r="G371" s="625"/>
      <c r="H371" s="625"/>
      <c r="I371" s="438"/>
      <c r="J371" s="436"/>
      <c r="K371" s="352"/>
      <c r="L371" s="353"/>
      <c r="M371" s="271"/>
    </row>
    <row r="372" spans="1:13">
      <c r="A372" s="87"/>
      <c r="B372" s="405">
        <v>139160</v>
      </c>
      <c r="C372" s="406" t="s">
        <v>856</v>
      </c>
      <c r="D372" s="624" t="s">
        <v>316</v>
      </c>
      <c r="E372" s="625">
        <v>7990</v>
      </c>
      <c r="F372" s="625"/>
      <c r="G372" s="625"/>
      <c r="H372" s="625"/>
      <c r="I372" s="438"/>
      <c r="J372" s="436"/>
      <c r="K372" s="407"/>
      <c r="L372" s="353"/>
      <c r="M372" s="271"/>
    </row>
    <row r="373" spans="1:13">
      <c r="A373" s="87"/>
      <c r="B373" s="170" t="s">
        <v>807</v>
      </c>
      <c r="C373" s="639"/>
      <c r="D373" s="624"/>
      <c r="E373" s="625"/>
      <c r="F373" s="625"/>
      <c r="G373" s="625"/>
      <c r="H373" s="625"/>
      <c r="I373" s="625"/>
      <c r="J373" s="93"/>
      <c r="K373" s="93"/>
      <c r="L373" s="93"/>
      <c r="M373" s="145"/>
    </row>
    <row r="374" spans="1:13">
      <c r="A374" s="87"/>
      <c r="B374" s="175">
        <v>141335</v>
      </c>
      <c r="C374" s="406" t="s">
        <v>1413</v>
      </c>
      <c r="D374" s="624" t="s">
        <v>243</v>
      </c>
      <c r="E374" s="625">
        <v>123</v>
      </c>
      <c r="F374" s="625"/>
      <c r="G374" s="625"/>
      <c r="H374" s="625"/>
      <c r="I374" s="625"/>
      <c r="J374" s="592"/>
      <c r="K374" s="592"/>
      <c r="L374" s="592"/>
      <c r="M374" s="145"/>
    </row>
    <row r="375" spans="1:13">
      <c r="A375" s="87"/>
      <c r="B375" s="175">
        <v>141336</v>
      </c>
      <c r="C375" s="406" t="s">
        <v>1414</v>
      </c>
      <c r="D375" s="624" t="s">
        <v>243</v>
      </c>
      <c r="E375" s="625">
        <v>123</v>
      </c>
      <c r="F375" s="625"/>
      <c r="G375" s="625"/>
      <c r="H375" s="625"/>
      <c r="I375" s="625"/>
      <c r="J375" s="592"/>
      <c r="K375" s="592"/>
      <c r="L375" s="592"/>
      <c r="M375" s="145"/>
    </row>
    <row r="376" spans="1:13">
      <c r="A376" s="87"/>
      <c r="B376" s="175">
        <v>131182</v>
      </c>
      <c r="C376" s="639" t="s">
        <v>1006</v>
      </c>
      <c r="D376" s="624" t="s">
        <v>243</v>
      </c>
      <c r="E376" s="625">
        <v>145</v>
      </c>
      <c r="F376" s="625"/>
      <c r="G376" s="625"/>
      <c r="H376" s="625"/>
      <c r="I376" s="438"/>
      <c r="J376" s="162"/>
      <c r="K376" s="625"/>
      <c r="L376" s="625"/>
      <c r="M376" s="325"/>
    </row>
    <row r="377" spans="1:13">
      <c r="A377" s="87"/>
      <c r="B377" s="175">
        <v>121267</v>
      </c>
      <c r="C377" s="639" t="s">
        <v>1007</v>
      </c>
      <c r="D377" s="624" t="s">
        <v>243</v>
      </c>
      <c r="E377" s="625">
        <v>145</v>
      </c>
      <c r="F377" s="625"/>
      <c r="G377" s="625"/>
      <c r="H377" s="625"/>
      <c r="I377" s="438"/>
      <c r="J377" s="436"/>
      <c r="K377" s="352"/>
      <c r="L377" s="353"/>
      <c r="M377" s="271"/>
    </row>
    <row r="378" spans="1:13">
      <c r="A378" s="87"/>
      <c r="B378" s="175">
        <v>130425</v>
      </c>
      <c r="C378" s="351" t="s">
        <v>714</v>
      </c>
      <c r="D378" s="624" t="s">
        <v>243</v>
      </c>
      <c r="E378" s="625">
        <v>170</v>
      </c>
      <c r="F378" s="625"/>
      <c r="G378" s="625"/>
      <c r="H378" s="625"/>
      <c r="I378" s="438"/>
      <c r="J378" s="436"/>
      <c r="K378" s="352"/>
      <c r="L378" s="353"/>
      <c r="M378" s="271"/>
    </row>
    <row r="379" spans="1:13">
      <c r="A379" s="87"/>
      <c r="B379" s="175">
        <v>132551</v>
      </c>
      <c r="C379" s="351" t="s">
        <v>737</v>
      </c>
      <c r="D379" s="624" t="s">
        <v>243</v>
      </c>
      <c r="E379" s="625">
        <v>240</v>
      </c>
      <c r="F379" s="625"/>
      <c r="G379" s="625"/>
      <c r="H379" s="625"/>
      <c r="I379" s="438"/>
      <c r="J379" s="436"/>
      <c r="K379" s="352"/>
      <c r="L379" s="353"/>
      <c r="M379" s="271"/>
    </row>
    <row r="380" spans="1:13">
      <c r="A380" s="87"/>
      <c r="B380" s="175">
        <v>131715</v>
      </c>
      <c r="C380" s="351" t="s">
        <v>738</v>
      </c>
      <c r="D380" s="624" t="s">
        <v>243</v>
      </c>
      <c r="E380" s="625">
        <v>26</v>
      </c>
      <c r="F380" s="625"/>
      <c r="G380" s="625"/>
      <c r="H380" s="625"/>
      <c r="I380" s="438"/>
      <c r="J380" s="162"/>
      <c r="K380" s="625"/>
      <c r="L380" s="625"/>
      <c r="M380" s="325"/>
    </row>
    <row r="381" spans="1:13">
      <c r="A381" s="87"/>
      <c r="B381" s="175">
        <v>112999</v>
      </c>
      <c r="C381" s="639" t="s">
        <v>693</v>
      </c>
      <c r="D381" s="624" t="s">
        <v>243</v>
      </c>
      <c r="E381" s="625">
        <v>315</v>
      </c>
      <c r="F381" s="625"/>
      <c r="G381" s="625"/>
      <c r="H381" s="625"/>
      <c r="I381" s="438"/>
      <c r="J381" s="93"/>
      <c r="K381" s="93"/>
      <c r="L381" s="93"/>
      <c r="M381" s="145"/>
    </row>
    <row r="382" spans="1:13">
      <c r="A382" s="87"/>
      <c r="B382" s="175">
        <v>113000</v>
      </c>
      <c r="C382" s="639" t="s">
        <v>694</v>
      </c>
      <c r="D382" s="624" t="s">
        <v>243</v>
      </c>
      <c r="E382" s="625">
        <v>315</v>
      </c>
      <c r="F382" s="625"/>
      <c r="G382" s="625"/>
      <c r="H382" s="625"/>
      <c r="I382" s="438"/>
      <c r="J382" s="93"/>
      <c r="K382" s="93"/>
      <c r="L382" s="93"/>
      <c r="M382" s="145"/>
    </row>
    <row r="383" spans="1:13">
      <c r="A383" s="87"/>
      <c r="B383" s="170" t="s">
        <v>808</v>
      </c>
      <c r="C383" s="270"/>
      <c r="D383" s="624"/>
      <c r="E383" s="625"/>
      <c r="F383" s="625"/>
      <c r="G383" s="625"/>
      <c r="H383" s="625"/>
      <c r="I383" s="625"/>
      <c r="J383" s="93"/>
      <c r="K383" s="93"/>
      <c r="L383" s="93"/>
      <c r="M383" s="395"/>
    </row>
    <row r="384" spans="1:13">
      <c r="A384" s="87"/>
      <c r="B384" s="345">
        <v>113001</v>
      </c>
      <c r="C384" s="346" t="s">
        <v>695</v>
      </c>
      <c r="D384" s="624" t="s">
        <v>243</v>
      </c>
      <c r="E384" s="625">
        <v>320</v>
      </c>
      <c r="F384" s="625"/>
      <c r="G384" s="625"/>
      <c r="H384" s="625"/>
      <c r="I384" s="437"/>
      <c r="J384" s="306"/>
      <c r="K384" s="306"/>
      <c r="L384" s="306"/>
      <c r="M384" s="347"/>
    </row>
    <row r="385" spans="1:13">
      <c r="A385" s="87"/>
      <c r="B385" s="345">
        <v>113002</v>
      </c>
      <c r="C385" s="346" t="s">
        <v>696</v>
      </c>
      <c r="D385" s="624" t="s">
        <v>243</v>
      </c>
      <c r="E385" s="625">
        <v>320</v>
      </c>
      <c r="F385" s="625"/>
      <c r="G385" s="625"/>
      <c r="H385" s="625"/>
      <c r="I385" s="437"/>
      <c r="J385" s="306"/>
      <c r="K385" s="306"/>
      <c r="L385" s="306"/>
      <c r="M385" s="348"/>
    </row>
    <row r="386" spans="1:13" ht="15.75">
      <c r="A386" s="87"/>
      <c r="B386" s="393" t="s">
        <v>710</v>
      </c>
      <c r="C386" s="736"/>
      <c r="D386" s="624"/>
      <c r="E386" s="709"/>
      <c r="F386" s="710"/>
      <c r="G386" s="710"/>
      <c r="H386" s="710"/>
      <c r="I386" s="93"/>
      <c r="J386" s="93"/>
      <c r="K386" s="93"/>
      <c r="L386" s="93"/>
      <c r="M386" s="145"/>
    </row>
    <row r="387" spans="1:13">
      <c r="A387" s="87"/>
      <c r="B387" s="170" t="s">
        <v>809</v>
      </c>
      <c r="C387" s="349"/>
      <c r="D387" s="624"/>
      <c r="E387" s="625"/>
      <c r="F387" s="625"/>
      <c r="G387" s="625"/>
      <c r="H387" s="625"/>
      <c r="I387" s="625"/>
      <c r="J387" s="93"/>
      <c r="K387" s="93"/>
      <c r="L387" s="93"/>
      <c r="M387" s="145"/>
    </row>
    <row r="388" spans="1:13">
      <c r="A388" s="87"/>
      <c r="B388" s="345">
        <v>115988</v>
      </c>
      <c r="C388" s="349" t="s">
        <v>699</v>
      </c>
      <c r="D388" s="624" t="s">
        <v>243</v>
      </c>
      <c r="E388" s="625">
        <v>520</v>
      </c>
      <c r="F388" s="625"/>
      <c r="G388" s="625"/>
      <c r="H388" s="625"/>
      <c r="I388" s="439"/>
      <c r="J388" s="350"/>
      <c r="K388" s="350"/>
      <c r="L388" s="350"/>
      <c r="M388" s="623"/>
    </row>
    <row r="389" spans="1:13">
      <c r="A389" s="87"/>
      <c r="B389" s="345">
        <v>115989</v>
      </c>
      <c r="C389" s="349" t="s">
        <v>700</v>
      </c>
      <c r="D389" s="624" t="s">
        <v>243</v>
      </c>
      <c r="E389" s="625">
        <v>520</v>
      </c>
      <c r="F389" s="625"/>
      <c r="G389" s="625"/>
      <c r="H389" s="625"/>
      <c r="I389" s="439"/>
      <c r="J389" s="350"/>
      <c r="K389" s="350"/>
      <c r="L389" s="350"/>
      <c r="M389" s="639"/>
    </row>
    <row r="390" spans="1:13" ht="25.5">
      <c r="A390" s="87"/>
      <c r="B390" s="345">
        <v>121311</v>
      </c>
      <c r="C390" s="349" t="s">
        <v>701</v>
      </c>
      <c r="D390" s="624" t="s">
        <v>243</v>
      </c>
      <c r="E390" s="625">
        <v>470</v>
      </c>
      <c r="F390" s="625"/>
      <c r="G390" s="625"/>
      <c r="H390" s="625"/>
      <c r="I390" s="439"/>
      <c r="J390" s="350"/>
      <c r="K390" s="350"/>
      <c r="L390" s="350"/>
      <c r="M390" s="639"/>
    </row>
    <row r="391" spans="1:13">
      <c r="A391" s="87"/>
      <c r="B391" s="345">
        <v>121310</v>
      </c>
      <c r="C391" s="553" t="s">
        <v>1024</v>
      </c>
      <c r="D391" s="624" t="s">
        <v>243</v>
      </c>
      <c r="E391" s="625">
        <v>520</v>
      </c>
      <c r="F391" s="625"/>
      <c r="G391" s="625"/>
      <c r="H391" s="625"/>
      <c r="I391" s="439"/>
      <c r="J391" s="554"/>
      <c r="K391" s="554"/>
      <c r="L391" s="555"/>
      <c r="M391" s="271"/>
    </row>
    <row r="392" spans="1:13">
      <c r="A392" s="87"/>
      <c r="B392" s="345">
        <v>127951</v>
      </c>
      <c r="C392" s="351" t="s">
        <v>706</v>
      </c>
      <c r="D392" s="624" t="s">
        <v>243</v>
      </c>
      <c r="E392" s="625">
        <v>396</v>
      </c>
      <c r="F392" s="625"/>
      <c r="G392" s="625"/>
      <c r="H392" s="625"/>
      <c r="I392" s="438"/>
      <c r="J392" s="436"/>
      <c r="K392" s="352"/>
      <c r="L392" s="353"/>
      <c r="M392" s="271"/>
    </row>
    <row r="393" spans="1:13">
      <c r="A393" s="87"/>
      <c r="B393" s="345">
        <v>139161</v>
      </c>
      <c r="C393" s="351" t="s">
        <v>707</v>
      </c>
      <c r="D393" s="624" t="s">
        <v>243</v>
      </c>
      <c r="E393" s="625">
        <v>589.16000000000008</v>
      </c>
      <c r="F393" s="625"/>
      <c r="G393" s="625"/>
      <c r="H393" s="625"/>
      <c r="I393" s="438"/>
      <c r="J393" s="436"/>
      <c r="K393" s="352"/>
      <c r="L393" s="353"/>
      <c r="M393" s="271"/>
    </row>
    <row r="394" spans="1:13">
      <c r="A394" s="87"/>
      <c r="B394" s="474">
        <v>109138</v>
      </c>
      <c r="C394" s="475" t="s">
        <v>847</v>
      </c>
      <c r="D394" s="368" t="s">
        <v>316</v>
      </c>
      <c r="E394" s="404">
        <v>16000</v>
      </c>
      <c r="F394" s="404"/>
      <c r="G394" s="404"/>
      <c r="H394" s="404"/>
      <c r="I394" s="476"/>
      <c r="J394" s="477"/>
      <c r="K394" s="478"/>
      <c r="L394" s="479"/>
      <c r="M394" s="337" t="s">
        <v>618</v>
      </c>
    </row>
    <row r="395" spans="1:13">
      <c r="A395" s="87"/>
      <c r="B395" s="170" t="s">
        <v>810</v>
      </c>
      <c r="C395" s="351"/>
      <c r="D395" s="624"/>
      <c r="E395" s="625"/>
      <c r="F395" s="625"/>
      <c r="G395" s="625"/>
      <c r="H395" s="625"/>
      <c r="I395" s="625"/>
      <c r="J395" s="352"/>
      <c r="K395" s="352"/>
      <c r="L395" s="353"/>
      <c r="M395" s="271"/>
    </row>
    <row r="396" spans="1:13">
      <c r="A396" s="87"/>
      <c r="B396" s="345">
        <v>139163</v>
      </c>
      <c r="C396" s="351" t="s">
        <v>708</v>
      </c>
      <c r="D396" s="624" t="s">
        <v>243</v>
      </c>
      <c r="E396" s="625">
        <v>872.30000000000007</v>
      </c>
      <c r="F396" s="625"/>
      <c r="G396" s="625"/>
      <c r="H396" s="625"/>
      <c r="I396" s="438"/>
      <c r="J396" s="352"/>
      <c r="K396" s="352"/>
      <c r="L396" s="353"/>
      <c r="M396" s="271"/>
    </row>
    <row r="397" spans="1:13">
      <c r="A397" s="87"/>
      <c r="B397" s="345">
        <v>139164</v>
      </c>
      <c r="C397" s="351" t="s">
        <v>709</v>
      </c>
      <c r="D397" s="624" t="s">
        <v>243</v>
      </c>
      <c r="E397" s="625">
        <v>707.85</v>
      </c>
      <c r="F397" s="625"/>
      <c r="G397" s="625"/>
      <c r="H397" s="625"/>
      <c r="I397" s="438"/>
      <c r="J397" s="352"/>
      <c r="K397" s="352"/>
      <c r="L397" s="353"/>
      <c r="M397" s="271"/>
    </row>
    <row r="398" spans="1:13" ht="15.75">
      <c r="A398" s="87"/>
      <c r="B398" s="394" t="s">
        <v>283</v>
      </c>
      <c r="C398" s="529"/>
      <c r="D398" s="529"/>
      <c r="E398" s="151"/>
      <c r="F398" s="212"/>
      <c r="G398" s="212"/>
      <c r="H398" s="212"/>
      <c r="I398" s="213"/>
      <c r="J398" s="213"/>
      <c r="K398" s="213"/>
      <c r="L398" s="213"/>
      <c r="M398" s="271"/>
    </row>
    <row r="399" spans="1:13">
      <c r="A399" s="87"/>
      <c r="B399" s="170" t="s">
        <v>10</v>
      </c>
      <c r="C399" s="736"/>
      <c r="D399" s="711"/>
      <c r="E399" s="709"/>
      <c r="F399" s="710"/>
      <c r="G399" s="710"/>
      <c r="H399" s="710"/>
      <c r="I399" s="93"/>
      <c r="J399" s="93"/>
      <c r="K399" s="93"/>
      <c r="L399" s="93"/>
      <c r="M399" s="639"/>
    </row>
    <row r="400" spans="1:13">
      <c r="A400" s="87" t="s">
        <v>371</v>
      </c>
      <c r="B400" s="169">
        <v>55588</v>
      </c>
      <c r="C400" s="639" t="s">
        <v>348</v>
      </c>
      <c r="D400" s="624" t="s">
        <v>243</v>
      </c>
      <c r="E400" s="625">
        <v>75</v>
      </c>
      <c r="F400" s="626"/>
      <c r="G400" s="625"/>
      <c r="H400" s="625"/>
      <c r="I400" s="625"/>
      <c r="J400" s="625"/>
      <c r="K400" s="625"/>
      <c r="L400" s="439"/>
      <c r="M400" s="230"/>
    </row>
    <row r="401" spans="1:13">
      <c r="A401" s="87" t="s">
        <v>371</v>
      </c>
      <c r="B401" s="169">
        <v>55589</v>
      </c>
      <c r="C401" s="18" t="s">
        <v>95</v>
      </c>
      <c r="D401" s="624" t="s">
        <v>243</v>
      </c>
      <c r="E401" s="625">
        <v>75</v>
      </c>
      <c r="F401" s="626"/>
      <c r="G401" s="625"/>
      <c r="H401" s="625"/>
      <c r="I401" s="625"/>
      <c r="J401" s="625"/>
      <c r="K401" s="625"/>
      <c r="L401" s="11"/>
      <c r="M401" s="472"/>
    </row>
    <row r="402" spans="1:13">
      <c r="A402" s="87" t="s">
        <v>371</v>
      </c>
      <c r="B402" s="169">
        <v>47947</v>
      </c>
      <c r="C402" s="18" t="s">
        <v>96</v>
      </c>
      <c r="D402" s="624" t="s">
        <v>243</v>
      </c>
      <c r="E402" s="625">
        <v>78</v>
      </c>
      <c r="F402" s="626"/>
      <c r="G402" s="625"/>
      <c r="H402" s="625"/>
      <c r="I402" s="625"/>
      <c r="J402" s="625"/>
      <c r="K402" s="625"/>
      <c r="L402" s="11"/>
      <c r="M402" s="230"/>
    </row>
    <row r="403" spans="1:13">
      <c r="A403" s="87"/>
      <c r="B403" s="367">
        <v>129821</v>
      </c>
      <c r="C403" s="337" t="s">
        <v>855</v>
      </c>
      <c r="D403" s="368" t="s">
        <v>243</v>
      </c>
      <c r="E403" s="404">
        <v>61</v>
      </c>
      <c r="F403" s="404"/>
      <c r="G403" s="471"/>
      <c r="H403" s="404"/>
      <c r="I403" s="404"/>
      <c r="J403" s="404"/>
      <c r="K403" s="404"/>
      <c r="L403" s="11"/>
      <c r="M403" s="230"/>
    </row>
    <row r="404" spans="1:13">
      <c r="A404" s="87"/>
      <c r="B404" s="170" t="s">
        <v>366</v>
      </c>
      <c r="C404" s="736"/>
      <c r="D404" s="711"/>
      <c r="E404" s="709"/>
      <c r="F404" s="710"/>
      <c r="G404" s="710"/>
      <c r="H404" s="710"/>
      <c r="I404" s="592"/>
      <c r="J404" s="93"/>
      <c r="K404" s="93"/>
      <c r="L404" s="93"/>
      <c r="M404" s="639"/>
    </row>
    <row r="405" spans="1:13">
      <c r="A405" s="87"/>
      <c r="B405" s="175">
        <v>83615</v>
      </c>
      <c r="C405" s="639" t="s">
        <v>0</v>
      </c>
      <c r="D405" s="619" t="s">
        <v>243</v>
      </c>
      <c r="E405" s="625">
        <v>84</v>
      </c>
      <c r="F405" s="626"/>
      <c r="G405" s="625"/>
      <c r="H405" s="625"/>
      <c r="I405" s="439"/>
      <c r="J405" s="70"/>
      <c r="K405" s="70"/>
      <c r="L405" s="70"/>
      <c r="M405" s="639"/>
    </row>
    <row r="406" spans="1:13">
      <c r="A406" s="87"/>
      <c r="B406" s="175">
        <v>87281</v>
      </c>
      <c r="C406" s="639" t="s">
        <v>1</v>
      </c>
      <c r="D406" s="619" t="s">
        <v>243</v>
      </c>
      <c r="E406" s="625">
        <v>84</v>
      </c>
      <c r="F406" s="626"/>
      <c r="G406" s="625"/>
      <c r="H406" s="625"/>
      <c r="I406" s="439"/>
      <c r="J406" s="70"/>
      <c r="K406" s="70"/>
      <c r="L406" s="70"/>
      <c r="M406" s="623"/>
    </row>
    <row r="407" spans="1:13">
      <c r="A407" s="87"/>
      <c r="B407" s="320">
        <v>105127</v>
      </c>
      <c r="C407" s="639" t="s">
        <v>2</v>
      </c>
      <c r="D407" s="619" t="s">
        <v>243</v>
      </c>
      <c r="E407" s="625">
        <v>84</v>
      </c>
      <c r="F407" s="626"/>
      <c r="G407" s="625"/>
      <c r="H407" s="625"/>
      <c r="I407" s="439"/>
      <c r="J407" s="70"/>
      <c r="K407" s="70"/>
      <c r="L407" s="70"/>
      <c r="M407" s="623"/>
    </row>
    <row r="408" spans="1:13">
      <c r="A408" s="87"/>
      <c r="B408" s="320">
        <v>105128</v>
      </c>
      <c r="C408" s="639" t="s">
        <v>3</v>
      </c>
      <c r="D408" s="619" t="s">
        <v>243</v>
      </c>
      <c r="E408" s="625">
        <v>84</v>
      </c>
      <c r="F408" s="626"/>
      <c r="G408" s="625"/>
      <c r="H408" s="625"/>
      <c r="I408" s="439"/>
      <c r="J408" s="70"/>
      <c r="K408" s="70"/>
      <c r="L408" s="70"/>
      <c r="M408" s="623"/>
    </row>
    <row r="409" spans="1:13">
      <c r="A409" s="87"/>
      <c r="B409" s="321" t="s">
        <v>1013</v>
      </c>
      <c r="C409" s="400"/>
      <c r="D409" s="544"/>
      <c r="E409" s="539"/>
      <c r="F409" s="540"/>
      <c r="G409" s="539"/>
      <c r="H409" s="539"/>
      <c r="I409" s="541"/>
      <c r="J409" s="545"/>
      <c r="K409" s="545"/>
      <c r="L409" s="545"/>
      <c r="M409" s="623"/>
    </row>
    <row r="410" spans="1:13">
      <c r="A410" s="87"/>
      <c r="B410" s="320">
        <v>116442</v>
      </c>
      <c r="C410" s="639" t="s">
        <v>1014</v>
      </c>
      <c r="D410" s="624" t="s">
        <v>243</v>
      </c>
      <c r="E410" s="625">
        <v>72</v>
      </c>
      <c r="F410" s="626"/>
      <c r="G410" s="625"/>
      <c r="H410" s="625"/>
      <c r="I410" s="541"/>
      <c r="J410" s="545"/>
      <c r="K410" s="545"/>
      <c r="L410" s="545"/>
      <c r="M410" s="623"/>
    </row>
    <row r="411" spans="1:13">
      <c r="A411" s="87"/>
      <c r="B411" s="320">
        <v>116443</v>
      </c>
      <c r="C411" s="639" t="s">
        <v>1015</v>
      </c>
      <c r="D411" s="624" t="s">
        <v>243</v>
      </c>
      <c r="E411" s="625">
        <v>95</v>
      </c>
      <c r="F411" s="626"/>
      <c r="G411" s="625"/>
      <c r="H411" s="625"/>
      <c r="I411" s="541"/>
      <c r="J411" s="545"/>
      <c r="K411" s="545"/>
      <c r="L411" s="545"/>
      <c r="M411" s="623"/>
    </row>
    <row r="412" spans="1:13">
      <c r="A412" s="87"/>
      <c r="B412" s="321" t="s">
        <v>407</v>
      </c>
      <c r="C412" s="27"/>
      <c r="D412" s="544"/>
      <c r="E412" s="539"/>
      <c r="F412" s="539"/>
      <c r="G412" s="540"/>
      <c r="H412" s="539"/>
      <c r="I412" s="542"/>
      <c r="J412" s="94"/>
      <c r="K412" s="94"/>
      <c r="L412" s="94"/>
      <c r="M412" s="623"/>
    </row>
    <row r="413" spans="1:13">
      <c r="A413" s="87"/>
      <c r="B413" s="169">
        <v>123113</v>
      </c>
      <c r="C413" s="31" t="s">
        <v>405</v>
      </c>
      <c r="D413" s="624" t="s">
        <v>243</v>
      </c>
      <c r="E413" s="625">
        <v>94</v>
      </c>
      <c r="F413" s="626"/>
      <c r="G413" s="625"/>
      <c r="H413" s="625"/>
      <c r="I413" s="439"/>
      <c r="J413" s="94"/>
      <c r="K413" s="94"/>
      <c r="L413" s="94"/>
      <c r="M413" s="623"/>
    </row>
    <row r="414" spans="1:13">
      <c r="A414" s="87"/>
      <c r="B414" s="169">
        <v>123114</v>
      </c>
      <c r="C414" s="31" t="s">
        <v>406</v>
      </c>
      <c r="D414" s="624" t="s">
        <v>243</v>
      </c>
      <c r="E414" s="625">
        <v>94</v>
      </c>
      <c r="F414" s="626"/>
      <c r="G414" s="625"/>
      <c r="H414" s="625"/>
      <c r="I414" s="439"/>
      <c r="J414" s="94"/>
      <c r="K414" s="94"/>
      <c r="L414" s="94"/>
      <c r="M414" s="623"/>
    </row>
    <row r="415" spans="1:13">
      <c r="A415" s="87"/>
      <c r="B415" s="170" t="s">
        <v>899</v>
      </c>
      <c r="C415" s="736"/>
      <c r="D415" s="711"/>
      <c r="E415" s="709"/>
      <c r="F415" s="710"/>
      <c r="G415" s="710"/>
      <c r="H415" s="710"/>
      <c r="I415" s="592"/>
      <c r="J415" s="93"/>
      <c r="K415" s="93"/>
      <c r="L415" s="93"/>
      <c r="M415" s="623"/>
    </row>
    <row r="416" spans="1:13">
      <c r="A416" s="87"/>
      <c r="B416" s="169">
        <v>134967</v>
      </c>
      <c r="C416" s="31" t="s">
        <v>900</v>
      </c>
      <c r="D416" s="624" t="s">
        <v>243</v>
      </c>
      <c r="E416" s="625">
        <v>84</v>
      </c>
      <c r="F416" s="625"/>
      <c r="G416" s="626"/>
      <c r="H416" s="625"/>
      <c r="I416" s="625"/>
      <c r="J416" s="70"/>
      <c r="K416" s="70"/>
      <c r="L416" s="70"/>
      <c r="M416" s="623"/>
    </row>
    <row r="417" spans="1:13">
      <c r="A417" s="87"/>
      <c r="B417" s="169">
        <v>139165</v>
      </c>
      <c r="C417" s="31" t="s">
        <v>901</v>
      </c>
      <c r="D417" s="624" t="s">
        <v>243</v>
      </c>
      <c r="E417" s="625">
        <v>74</v>
      </c>
      <c r="F417" s="625"/>
      <c r="G417" s="626"/>
      <c r="H417" s="625"/>
      <c r="I417" s="625"/>
      <c r="J417" s="70"/>
      <c r="K417" s="70"/>
      <c r="L417" s="70"/>
      <c r="M417" s="623"/>
    </row>
    <row r="418" spans="1:13">
      <c r="A418" s="87"/>
      <c r="B418" s="169">
        <v>134764</v>
      </c>
      <c r="C418" s="31" t="s">
        <v>902</v>
      </c>
      <c r="D418" s="624" t="s">
        <v>243</v>
      </c>
      <c r="E418" s="625">
        <v>61</v>
      </c>
      <c r="F418" s="625"/>
      <c r="G418" s="626"/>
      <c r="H418" s="625"/>
      <c r="I418" s="625"/>
      <c r="J418" s="70"/>
      <c r="K418" s="70"/>
      <c r="L418" s="70"/>
      <c r="M418" s="623"/>
    </row>
    <row r="419" spans="1:13" ht="15.75">
      <c r="A419" s="87"/>
      <c r="B419" s="393" t="s">
        <v>9</v>
      </c>
      <c r="C419" s="736"/>
      <c r="D419" s="711"/>
      <c r="E419" s="709"/>
      <c r="F419" s="710"/>
      <c r="G419" s="710"/>
      <c r="H419" s="710"/>
      <c r="I419" s="592"/>
      <c r="J419" s="93"/>
      <c r="K419" s="93"/>
      <c r="L419" s="93"/>
      <c r="M419" s="623"/>
    </row>
    <row r="420" spans="1:13">
      <c r="A420" s="87"/>
      <c r="B420" s="170" t="s">
        <v>10</v>
      </c>
      <c r="C420" s="736"/>
      <c r="D420" s="711"/>
      <c r="E420" s="709"/>
      <c r="F420" s="710"/>
      <c r="G420" s="710"/>
      <c r="H420" s="710"/>
      <c r="I420" s="592"/>
      <c r="J420" s="93"/>
      <c r="K420" s="93"/>
      <c r="L420" s="93"/>
      <c r="M420" s="623"/>
    </row>
    <row r="421" spans="1:13">
      <c r="A421" s="87"/>
      <c r="B421" s="175">
        <v>35453</v>
      </c>
      <c r="C421" s="639" t="s">
        <v>162</v>
      </c>
      <c r="D421" s="624" t="s">
        <v>243</v>
      </c>
      <c r="E421" s="625">
        <v>92</v>
      </c>
      <c r="F421" s="626"/>
      <c r="G421" s="625"/>
      <c r="H421" s="625"/>
      <c r="I421" s="625"/>
      <c r="J421" s="625"/>
      <c r="K421" s="625"/>
      <c r="L421" s="439"/>
      <c r="M421" s="623"/>
    </row>
    <row r="422" spans="1:13">
      <c r="A422" s="87"/>
      <c r="B422" s="175">
        <v>37817</v>
      </c>
      <c r="C422" s="639" t="s">
        <v>163</v>
      </c>
      <c r="D422" s="624" t="s">
        <v>243</v>
      </c>
      <c r="E422" s="625">
        <v>92</v>
      </c>
      <c r="F422" s="626"/>
      <c r="G422" s="625"/>
      <c r="H422" s="625"/>
      <c r="I422" s="625"/>
      <c r="J422" s="625"/>
      <c r="K422" s="625"/>
      <c r="L422" s="439"/>
      <c r="M422" s="623"/>
    </row>
    <row r="423" spans="1:13" ht="25.5">
      <c r="A423" s="87"/>
      <c r="B423" s="175">
        <v>33225</v>
      </c>
      <c r="C423" s="639" t="s">
        <v>160</v>
      </c>
      <c r="D423" s="624" t="s">
        <v>243</v>
      </c>
      <c r="E423" s="625">
        <v>120</v>
      </c>
      <c r="F423" s="626"/>
      <c r="G423" s="625"/>
      <c r="H423" s="625"/>
      <c r="I423" s="625"/>
      <c r="J423" s="625"/>
      <c r="K423" s="625"/>
      <c r="L423" s="439"/>
      <c r="M423" s="639"/>
    </row>
    <row r="424" spans="1:13" ht="25.5">
      <c r="A424" s="87"/>
      <c r="B424" s="175">
        <v>33224</v>
      </c>
      <c r="C424" s="639" t="s">
        <v>161</v>
      </c>
      <c r="D424" s="624" t="s">
        <v>243</v>
      </c>
      <c r="E424" s="625">
        <v>120</v>
      </c>
      <c r="F424" s="626"/>
      <c r="G424" s="625"/>
      <c r="H424" s="625"/>
      <c r="I424" s="625"/>
      <c r="J424" s="625"/>
      <c r="K424" s="625"/>
      <c r="L424" s="439"/>
      <c r="M424" s="639"/>
    </row>
    <row r="425" spans="1:13">
      <c r="A425" s="87"/>
      <c r="B425" s="175">
        <v>59816</v>
      </c>
      <c r="C425" s="639" t="s">
        <v>1018</v>
      </c>
      <c r="D425" s="624" t="s">
        <v>243</v>
      </c>
      <c r="E425" s="625">
        <v>119</v>
      </c>
      <c r="F425" s="626"/>
      <c r="G425" s="625"/>
      <c r="H425" s="625"/>
      <c r="I425" s="550"/>
      <c r="J425" s="550"/>
      <c r="K425" s="550"/>
      <c r="L425" s="551"/>
      <c r="M425" s="639"/>
    </row>
    <row r="426" spans="1:13">
      <c r="A426" s="87"/>
      <c r="B426" s="170" t="s">
        <v>611</v>
      </c>
      <c r="C426" s="190"/>
      <c r="D426" s="712"/>
      <c r="E426" s="713"/>
      <c r="F426" s="713"/>
      <c r="G426" s="714"/>
      <c r="H426" s="713"/>
      <c r="I426" s="550"/>
      <c r="J426" s="191"/>
      <c r="K426" s="191"/>
      <c r="L426" s="191"/>
      <c r="M426" s="639"/>
    </row>
    <row r="427" spans="1:13">
      <c r="A427" s="87"/>
      <c r="B427" s="175">
        <v>129266</v>
      </c>
      <c r="C427" s="192" t="s">
        <v>609</v>
      </c>
      <c r="D427" s="624" t="s">
        <v>243</v>
      </c>
      <c r="E427" s="625">
        <v>137</v>
      </c>
      <c r="F427" s="626"/>
      <c r="G427" s="625"/>
      <c r="H427" s="625"/>
      <c r="I427" s="439"/>
      <c r="J427" s="162"/>
      <c r="K427" s="162"/>
      <c r="L427" s="162"/>
      <c r="M427" s="639"/>
    </row>
    <row r="428" spans="1:13">
      <c r="A428" s="87"/>
      <c r="B428" s="175">
        <v>121400</v>
      </c>
      <c r="C428" s="192" t="s">
        <v>610</v>
      </c>
      <c r="D428" s="624" t="s">
        <v>243</v>
      </c>
      <c r="E428" s="625">
        <v>137</v>
      </c>
      <c r="F428" s="626"/>
      <c r="G428" s="625"/>
      <c r="H428" s="625"/>
      <c r="I428" s="439"/>
      <c r="J428" s="162"/>
      <c r="K428" s="162"/>
      <c r="L428" s="162"/>
      <c r="M428" s="639"/>
    </row>
    <row r="429" spans="1:13">
      <c r="A429" s="87"/>
      <c r="B429" s="170" t="s">
        <v>1011</v>
      </c>
      <c r="C429" s="537"/>
      <c r="D429" s="538"/>
      <c r="E429" s="539"/>
      <c r="F429" s="540"/>
      <c r="G429" s="539"/>
      <c r="H429" s="539"/>
      <c r="I429" s="541"/>
      <c r="J429" s="542"/>
      <c r="K429" s="542"/>
      <c r="L429" s="542"/>
      <c r="M429" s="639"/>
    </row>
    <row r="430" spans="1:13">
      <c r="A430" s="87"/>
      <c r="B430" s="175">
        <v>137875</v>
      </c>
      <c r="C430" s="543" t="s">
        <v>1012</v>
      </c>
      <c r="D430" s="175" t="s">
        <v>243</v>
      </c>
      <c r="E430" s="175">
        <v>87</v>
      </c>
      <c r="F430" s="175"/>
      <c r="G430" s="175"/>
      <c r="H430" s="175"/>
      <c r="I430" s="541"/>
      <c r="J430" s="542"/>
      <c r="K430" s="542"/>
      <c r="L430" s="542"/>
      <c r="M430" s="639"/>
    </row>
    <row r="431" spans="1:13">
      <c r="A431" s="87"/>
      <c r="B431" s="170" t="s">
        <v>1013</v>
      </c>
      <c r="C431" s="643"/>
      <c r="D431" s="644"/>
      <c r="E431" s="644"/>
      <c r="F431" s="644"/>
      <c r="G431" s="644"/>
      <c r="H431" s="644"/>
      <c r="I431" s="541"/>
      <c r="J431" s="542"/>
      <c r="K431" s="542"/>
      <c r="L431" s="542"/>
      <c r="M431" s="639"/>
    </row>
    <row r="432" spans="1:13">
      <c r="A432" s="87"/>
      <c r="B432" s="175">
        <v>128751</v>
      </c>
      <c r="C432" s="643" t="s">
        <v>1212</v>
      </c>
      <c r="D432" s="175" t="s">
        <v>243</v>
      </c>
      <c r="E432" s="175">
        <v>68</v>
      </c>
      <c r="F432" s="175"/>
      <c r="G432" s="175"/>
      <c r="H432" s="175"/>
      <c r="I432" s="541"/>
      <c r="J432" s="542"/>
      <c r="K432" s="542"/>
      <c r="L432" s="542"/>
      <c r="M432" s="639"/>
    </row>
    <row r="433" spans="1:13">
      <c r="A433" s="87"/>
      <c r="B433" s="175">
        <v>128753</v>
      </c>
      <c r="C433" s="643" t="s">
        <v>1213</v>
      </c>
      <c r="D433" s="175" t="s">
        <v>243</v>
      </c>
      <c r="E433" s="175">
        <v>68</v>
      </c>
      <c r="F433" s="175"/>
      <c r="G433" s="175"/>
      <c r="H433" s="175"/>
      <c r="I433" s="541"/>
      <c r="J433" s="542"/>
      <c r="K433" s="542"/>
      <c r="L433" s="542"/>
      <c r="M433" s="639"/>
    </row>
    <row r="434" spans="1:13">
      <c r="A434" s="87"/>
      <c r="B434" s="175">
        <v>128755</v>
      </c>
      <c r="C434" s="643" t="s">
        <v>1214</v>
      </c>
      <c r="D434" s="175" t="s">
        <v>243</v>
      </c>
      <c r="E434" s="175">
        <v>73</v>
      </c>
      <c r="F434" s="175"/>
      <c r="G434" s="175"/>
      <c r="H434" s="175"/>
      <c r="I434" s="541"/>
      <c r="J434" s="542"/>
      <c r="K434" s="542"/>
      <c r="L434" s="542"/>
      <c r="M434" s="639"/>
    </row>
    <row r="435" spans="1:13">
      <c r="A435" s="87"/>
      <c r="B435" s="175">
        <v>128757</v>
      </c>
      <c r="C435" s="643" t="s">
        <v>1215</v>
      </c>
      <c r="D435" s="175" t="s">
        <v>243</v>
      </c>
      <c r="E435" s="175">
        <v>73</v>
      </c>
      <c r="F435" s="175"/>
      <c r="G435" s="175"/>
      <c r="H435" s="175"/>
      <c r="I435" s="541"/>
      <c r="J435" s="542"/>
      <c r="K435" s="542"/>
      <c r="L435" s="542"/>
      <c r="M435" s="639"/>
    </row>
    <row r="436" spans="1:13">
      <c r="A436" s="87"/>
      <c r="B436" s="175">
        <v>128747</v>
      </c>
      <c r="C436" s="643" t="s">
        <v>1216</v>
      </c>
      <c r="D436" s="175" t="s">
        <v>243</v>
      </c>
      <c r="E436" s="175">
        <v>95</v>
      </c>
      <c r="F436" s="175"/>
      <c r="G436" s="175"/>
      <c r="H436" s="175"/>
      <c r="I436" s="541"/>
      <c r="J436" s="542"/>
      <c r="K436" s="542"/>
      <c r="L436" s="542"/>
      <c r="M436" s="639"/>
    </row>
    <row r="437" spans="1:13">
      <c r="A437" s="87"/>
      <c r="B437" s="175">
        <v>128749</v>
      </c>
      <c r="C437" s="643" t="s">
        <v>1217</v>
      </c>
      <c r="D437" s="175" t="s">
        <v>243</v>
      </c>
      <c r="E437" s="175">
        <v>78</v>
      </c>
      <c r="F437" s="175"/>
      <c r="G437" s="175"/>
      <c r="H437" s="175"/>
      <c r="I437" s="541"/>
      <c r="J437" s="542"/>
      <c r="K437" s="542"/>
      <c r="L437" s="542"/>
      <c r="M437" s="639"/>
    </row>
    <row r="438" spans="1:13">
      <c r="A438" s="87"/>
      <c r="B438" s="175">
        <v>128759</v>
      </c>
      <c r="C438" s="643" t="s">
        <v>1218</v>
      </c>
      <c r="D438" s="175" t="s">
        <v>243</v>
      </c>
      <c r="E438" s="175">
        <v>92</v>
      </c>
      <c r="F438" s="175"/>
      <c r="G438" s="175"/>
      <c r="H438" s="175"/>
      <c r="I438" s="541"/>
      <c r="J438" s="542"/>
      <c r="K438" s="542"/>
      <c r="L438" s="542"/>
      <c r="M438" s="639"/>
    </row>
    <row r="439" spans="1:13">
      <c r="A439" s="87"/>
      <c r="B439" s="175">
        <v>128761</v>
      </c>
      <c r="C439" s="643" t="s">
        <v>1219</v>
      </c>
      <c r="D439" s="175" t="s">
        <v>243</v>
      </c>
      <c r="E439" s="175">
        <v>83</v>
      </c>
      <c r="F439" s="175"/>
      <c r="G439" s="175"/>
      <c r="H439" s="175"/>
      <c r="I439" s="541"/>
      <c r="J439" s="542"/>
      <c r="K439" s="542"/>
      <c r="L439" s="542"/>
      <c r="M439" s="639"/>
    </row>
    <row r="440" spans="1:13">
      <c r="A440" s="87"/>
      <c r="B440" s="176" t="s">
        <v>83</v>
      </c>
      <c r="C440" s="736"/>
      <c r="D440" s="711"/>
      <c r="E440" s="709"/>
      <c r="F440" s="539"/>
      <c r="G440" s="540"/>
      <c r="H440" s="539"/>
      <c r="I440" s="542"/>
      <c r="J440" s="94"/>
      <c r="K440" s="94"/>
      <c r="L440" s="94"/>
      <c r="M440" s="639"/>
    </row>
    <row r="441" spans="1:13">
      <c r="A441" s="87"/>
      <c r="B441" s="175">
        <v>36160</v>
      </c>
      <c r="C441" s="203" t="s">
        <v>35</v>
      </c>
      <c r="D441" s="624" t="s">
        <v>243</v>
      </c>
      <c r="E441" s="625">
        <v>209</v>
      </c>
      <c r="F441" s="625"/>
      <c r="G441" s="625"/>
      <c r="H441" s="625"/>
      <c r="I441" s="625"/>
      <c r="J441" s="404"/>
      <c r="K441" s="404"/>
      <c r="L441" s="404"/>
      <c r="M441" s="337"/>
    </row>
    <row r="442" spans="1:13">
      <c r="A442" s="87"/>
      <c r="B442" s="175">
        <v>82417</v>
      </c>
      <c r="C442" s="203" t="s">
        <v>207</v>
      </c>
      <c r="D442" s="624" t="s">
        <v>243</v>
      </c>
      <c r="E442" s="625">
        <v>209</v>
      </c>
      <c r="F442" s="625"/>
      <c r="G442" s="625"/>
      <c r="H442" s="625"/>
      <c r="I442" s="625"/>
      <c r="J442" s="404"/>
      <c r="K442" s="404"/>
      <c r="L442" s="404"/>
      <c r="M442" s="337"/>
    </row>
    <row r="443" spans="1:13" ht="15.75">
      <c r="A443" s="87"/>
      <c r="B443" s="393" t="s">
        <v>281</v>
      </c>
      <c r="C443" s="736"/>
      <c r="D443" s="711"/>
      <c r="E443" s="709"/>
      <c r="F443" s="539"/>
      <c r="G443" s="540"/>
      <c r="H443" s="539"/>
      <c r="I443" s="542"/>
      <c r="J443" s="94"/>
      <c r="K443" s="94"/>
      <c r="L443" s="94"/>
      <c r="M443" s="230"/>
    </row>
    <row r="444" spans="1:13">
      <c r="A444" s="87"/>
      <c r="B444" s="170" t="s">
        <v>10</v>
      </c>
      <c r="C444" s="736"/>
      <c r="D444" s="711"/>
      <c r="E444" s="709"/>
      <c r="F444" s="539"/>
      <c r="G444" s="540"/>
      <c r="H444" s="539"/>
      <c r="I444" s="542"/>
      <c r="J444" s="94"/>
      <c r="K444" s="94"/>
      <c r="L444" s="94"/>
      <c r="M444" s="481"/>
    </row>
    <row r="445" spans="1:13">
      <c r="A445" s="87" t="s">
        <v>371</v>
      </c>
      <c r="B445" s="169">
        <v>72318</v>
      </c>
      <c r="C445" s="639" t="s">
        <v>89</v>
      </c>
      <c r="D445" s="624" t="s">
        <v>316</v>
      </c>
      <c r="E445" s="153">
        <v>1870</v>
      </c>
      <c r="F445" s="193"/>
      <c r="G445" s="193"/>
      <c r="H445" s="715"/>
      <c r="I445" s="439"/>
      <c r="J445" s="193"/>
      <c r="K445" s="193"/>
      <c r="L445" s="193"/>
      <c r="M445" s="482"/>
    </row>
    <row r="446" spans="1:13">
      <c r="A446" s="87" t="s">
        <v>371</v>
      </c>
      <c r="B446" s="169">
        <v>72319</v>
      </c>
      <c r="C446" s="18" t="s">
        <v>90</v>
      </c>
      <c r="D446" s="624" t="s">
        <v>316</v>
      </c>
      <c r="E446" s="153">
        <v>1871</v>
      </c>
      <c r="F446" s="193"/>
      <c r="G446" s="193"/>
      <c r="H446" s="715"/>
      <c r="I446" s="439"/>
      <c r="J446" s="193"/>
      <c r="K446" s="193"/>
      <c r="L446" s="193"/>
      <c r="M446" s="483"/>
    </row>
    <row r="447" spans="1:13">
      <c r="A447" s="87" t="s">
        <v>371</v>
      </c>
      <c r="B447" s="169">
        <v>72316</v>
      </c>
      <c r="C447" s="18" t="s">
        <v>356</v>
      </c>
      <c r="D447" s="624" t="s">
        <v>316</v>
      </c>
      <c r="E447" s="153">
        <v>3070</v>
      </c>
      <c r="F447" s="153"/>
      <c r="G447" s="153"/>
      <c r="H447" s="593"/>
      <c r="I447" s="593"/>
      <c r="J447" s="153"/>
      <c r="K447" s="153"/>
      <c r="L447" s="153"/>
      <c r="M447" s="192"/>
    </row>
    <row r="448" spans="1:13">
      <c r="A448" s="87" t="s">
        <v>371</v>
      </c>
      <c r="B448" s="169">
        <v>72317</v>
      </c>
      <c r="C448" s="18" t="s">
        <v>357</v>
      </c>
      <c r="D448" s="624" t="s">
        <v>316</v>
      </c>
      <c r="E448" s="153">
        <v>3070</v>
      </c>
      <c r="F448" s="153"/>
      <c r="G448" s="153"/>
      <c r="H448" s="593"/>
      <c r="I448" s="593"/>
      <c r="J448" s="153"/>
      <c r="K448" s="153"/>
      <c r="L448" s="153"/>
      <c r="M448" s="484"/>
    </row>
    <row r="449" spans="1:13">
      <c r="A449" s="87" t="s">
        <v>371</v>
      </c>
      <c r="B449" s="169">
        <v>35824</v>
      </c>
      <c r="C449" s="639" t="s">
        <v>91</v>
      </c>
      <c r="D449" s="624" t="s">
        <v>316</v>
      </c>
      <c r="E449" s="199">
        <v>3720</v>
      </c>
      <c r="F449" s="199"/>
      <c r="G449" s="199"/>
      <c r="H449" s="200"/>
      <c r="I449" s="593"/>
      <c r="J449" s="153"/>
      <c r="K449" s="153"/>
      <c r="L449" s="153"/>
      <c r="M449" s="192"/>
    </row>
    <row r="450" spans="1:13">
      <c r="A450" s="87" t="s">
        <v>371</v>
      </c>
      <c r="B450" s="169">
        <v>35972</v>
      </c>
      <c r="C450" s="18" t="s">
        <v>29</v>
      </c>
      <c r="D450" s="624" t="s">
        <v>316</v>
      </c>
      <c r="E450" s="199">
        <v>3720</v>
      </c>
      <c r="F450" s="199"/>
      <c r="G450" s="199"/>
      <c r="H450" s="200"/>
      <c r="I450" s="593"/>
      <c r="J450" s="153"/>
      <c r="K450" s="153"/>
      <c r="L450" s="153"/>
      <c r="M450" s="192"/>
    </row>
    <row r="451" spans="1:13">
      <c r="A451" s="87"/>
      <c r="B451" s="170" t="s">
        <v>811</v>
      </c>
      <c r="C451" s="736"/>
      <c r="D451" s="711"/>
      <c r="E451" s="151"/>
      <c r="F451" s="716"/>
      <c r="G451" s="717"/>
      <c r="H451" s="716"/>
      <c r="I451" s="152"/>
      <c r="J451" s="152"/>
      <c r="K451" s="152"/>
      <c r="L451" s="152"/>
      <c r="M451" s="192"/>
    </row>
    <row r="452" spans="1:13">
      <c r="A452" s="87"/>
      <c r="B452" s="177">
        <v>80892</v>
      </c>
      <c r="C452" s="18" t="s">
        <v>333</v>
      </c>
      <c r="D452" s="624" t="s">
        <v>243</v>
      </c>
      <c r="E452" s="625">
        <v>88</v>
      </c>
      <c r="F452" s="625"/>
      <c r="G452" s="625"/>
      <c r="H452" s="625"/>
      <c r="I452" s="439"/>
      <c r="J452" s="70"/>
      <c r="K452" s="70"/>
      <c r="L452" s="70"/>
      <c r="M452" s="639"/>
    </row>
    <row r="453" spans="1:13">
      <c r="A453" s="87"/>
      <c r="B453" s="177">
        <v>99099</v>
      </c>
      <c r="C453" s="18" t="s">
        <v>334</v>
      </c>
      <c r="D453" s="624" t="s">
        <v>243</v>
      </c>
      <c r="E453" s="625">
        <v>88</v>
      </c>
      <c r="F453" s="625"/>
      <c r="G453" s="625"/>
      <c r="H453" s="625"/>
      <c r="I453" s="56"/>
      <c r="J453" s="70"/>
      <c r="K453" s="70"/>
      <c r="L453" s="70"/>
      <c r="M453" s="639"/>
    </row>
    <row r="454" spans="1:13">
      <c r="A454" s="87"/>
      <c r="B454" s="177">
        <v>99100</v>
      </c>
      <c r="C454" s="18" t="s">
        <v>133</v>
      </c>
      <c r="D454" s="624" t="s">
        <v>243</v>
      </c>
      <c r="E454" s="625">
        <v>90</v>
      </c>
      <c r="F454" s="625"/>
      <c r="G454" s="625"/>
      <c r="H454" s="625"/>
      <c r="I454" s="439"/>
      <c r="J454" s="70"/>
      <c r="K454" s="70"/>
      <c r="L454" s="70"/>
      <c r="M454" s="639"/>
    </row>
    <row r="455" spans="1:13">
      <c r="A455" s="87"/>
      <c r="B455" s="177">
        <v>99101</v>
      </c>
      <c r="C455" s="18" t="s">
        <v>332</v>
      </c>
      <c r="D455" s="624" t="s">
        <v>243</v>
      </c>
      <c r="E455" s="625">
        <v>46</v>
      </c>
      <c r="F455" s="625"/>
      <c r="G455" s="625"/>
      <c r="H455" s="625"/>
      <c r="I455" s="439"/>
      <c r="J455" s="70"/>
      <c r="K455" s="70"/>
      <c r="L455" s="70"/>
      <c r="M455" s="639"/>
    </row>
    <row r="456" spans="1:13" ht="15.75">
      <c r="A456" s="87"/>
      <c r="B456" s="393" t="s">
        <v>368</v>
      </c>
      <c r="C456" s="736"/>
      <c r="D456" s="711"/>
      <c r="E456" s="709"/>
      <c r="F456" s="710"/>
      <c r="G456" s="710"/>
      <c r="H456" s="710"/>
      <c r="I456" s="93"/>
      <c r="J456" s="93"/>
      <c r="K456" s="93"/>
      <c r="L456" s="93"/>
      <c r="M456" s="639"/>
    </row>
    <row r="457" spans="1:13">
      <c r="A457" s="87"/>
      <c r="B457" s="170" t="s">
        <v>10</v>
      </c>
      <c r="C457" s="736"/>
      <c r="D457" s="711"/>
      <c r="E457" s="709"/>
      <c r="F457" s="539"/>
      <c r="G457" s="540"/>
      <c r="H457" s="539"/>
      <c r="I457" s="94"/>
      <c r="J457" s="94"/>
      <c r="K457" s="94"/>
      <c r="L457" s="94"/>
      <c r="M457" s="639"/>
    </row>
    <row r="458" spans="1:13">
      <c r="A458" s="87"/>
      <c r="B458" s="367">
        <v>100024</v>
      </c>
      <c r="C458" s="383" t="s">
        <v>215</v>
      </c>
      <c r="D458" s="368" t="s">
        <v>243</v>
      </c>
      <c r="E458" s="287">
        <v>171</v>
      </c>
      <c r="F458" s="262"/>
      <c r="G458" s="287"/>
      <c r="H458" s="287"/>
      <c r="I458" s="439"/>
      <c r="J458" s="71"/>
      <c r="K458" s="71"/>
      <c r="L458" s="71"/>
      <c r="M458" s="639"/>
    </row>
    <row r="459" spans="1:13">
      <c r="A459" s="87"/>
      <c r="B459" s="367">
        <v>102958</v>
      </c>
      <c r="C459" s="383" t="s">
        <v>216</v>
      </c>
      <c r="D459" s="368" t="s">
        <v>243</v>
      </c>
      <c r="E459" s="287">
        <v>171</v>
      </c>
      <c r="F459" s="262"/>
      <c r="G459" s="287"/>
      <c r="H459" s="287"/>
      <c r="I459" s="56"/>
      <c r="J459" s="71"/>
      <c r="K459" s="71"/>
      <c r="L459" s="71"/>
      <c r="M459" s="639"/>
    </row>
    <row r="460" spans="1:13">
      <c r="A460" s="87"/>
      <c r="B460" s="367">
        <v>50884</v>
      </c>
      <c r="C460" s="383" t="s">
        <v>872</v>
      </c>
      <c r="D460" s="368" t="s">
        <v>243</v>
      </c>
      <c r="E460" s="287">
        <v>212</v>
      </c>
      <c r="F460" s="262"/>
      <c r="G460" s="287"/>
      <c r="H460" s="287"/>
      <c r="I460" s="439"/>
      <c r="J460" s="71"/>
      <c r="K460" s="71"/>
      <c r="L460" s="71"/>
      <c r="M460" s="639"/>
    </row>
    <row r="461" spans="1:13">
      <c r="A461" s="87"/>
      <c r="B461" s="367">
        <v>78414</v>
      </c>
      <c r="C461" s="383" t="s">
        <v>873</v>
      </c>
      <c r="D461" s="368" t="s">
        <v>243</v>
      </c>
      <c r="E461" s="287">
        <v>212</v>
      </c>
      <c r="F461" s="262"/>
      <c r="G461" s="287"/>
      <c r="H461" s="287"/>
      <c r="I461" s="439"/>
      <c r="J461" s="71"/>
      <c r="K461" s="71"/>
      <c r="L461" s="71"/>
      <c r="M461" s="639"/>
    </row>
    <row r="462" spans="1:13">
      <c r="A462" s="87"/>
      <c r="B462" s="169">
        <v>29491</v>
      </c>
      <c r="C462" s="33" t="s">
        <v>217</v>
      </c>
      <c r="D462" s="624" t="s">
        <v>243</v>
      </c>
      <c r="E462" s="306">
        <v>145</v>
      </c>
      <c r="F462" s="307"/>
      <c r="G462" s="306"/>
      <c r="H462" s="306"/>
      <c r="I462" s="11"/>
      <c r="J462" s="71"/>
      <c r="K462" s="71"/>
      <c r="L462" s="71"/>
      <c r="M462" s="639"/>
    </row>
    <row r="463" spans="1:13">
      <c r="A463" s="87"/>
      <c r="B463" s="176" t="s">
        <v>131</v>
      </c>
      <c r="C463" s="134"/>
      <c r="D463" s="63"/>
      <c r="E463" s="64"/>
      <c r="F463" s="64"/>
      <c r="G463" s="64"/>
      <c r="H463" s="64"/>
      <c r="I463" s="64"/>
      <c r="J463" s="104"/>
      <c r="K463" s="104"/>
      <c r="L463" s="104"/>
      <c r="M463" s="639"/>
    </row>
    <row r="464" spans="1:13">
      <c r="A464" s="87"/>
      <c r="B464" s="174">
        <v>139170</v>
      </c>
      <c r="C464" s="120" t="s">
        <v>903</v>
      </c>
      <c r="D464" s="624" t="s">
        <v>243</v>
      </c>
      <c r="E464" s="306">
        <v>151</v>
      </c>
      <c r="F464" s="306"/>
      <c r="G464" s="306"/>
      <c r="H464" s="306"/>
      <c r="I464" s="439"/>
      <c r="J464" s="104"/>
      <c r="K464" s="104"/>
      <c r="L464" s="104"/>
      <c r="M464" s="639"/>
    </row>
    <row r="465" spans="1:13">
      <c r="A465" s="87"/>
      <c r="B465" s="174">
        <v>139171</v>
      </c>
      <c r="C465" s="120" t="s">
        <v>904</v>
      </c>
      <c r="D465" s="624" t="s">
        <v>243</v>
      </c>
      <c r="E465" s="306">
        <v>151</v>
      </c>
      <c r="F465" s="306"/>
      <c r="G465" s="306"/>
      <c r="H465" s="306"/>
      <c r="I465" s="439"/>
      <c r="J465" s="104"/>
      <c r="K465" s="104"/>
      <c r="L465" s="104"/>
      <c r="M465" s="639"/>
    </row>
    <row r="466" spans="1:13">
      <c r="A466" s="87"/>
      <c r="B466" s="174">
        <v>139172</v>
      </c>
      <c r="C466" s="120" t="s">
        <v>905</v>
      </c>
      <c r="D466" s="624" t="s">
        <v>243</v>
      </c>
      <c r="E466" s="306">
        <v>170</v>
      </c>
      <c r="F466" s="306"/>
      <c r="G466" s="306"/>
      <c r="H466" s="306"/>
      <c r="I466" s="439"/>
      <c r="J466" s="104"/>
      <c r="K466" s="104"/>
      <c r="L466" s="104"/>
      <c r="M466" s="639"/>
    </row>
    <row r="467" spans="1:13">
      <c r="A467" s="87"/>
      <c r="B467" s="174">
        <v>139174</v>
      </c>
      <c r="C467" s="120" t="s">
        <v>906</v>
      </c>
      <c r="D467" s="624" t="s">
        <v>243</v>
      </c>
      <c r="E467" s="306">
        <v>170</v>
      </c>
      <c r="F467" s="306"/>
      <c r="G467" s="306"/>
      <c r="H467" s="306"/>
      <c r="I467" s="439"/>
      <c r="J467" s="104"/>
      <c r="K467" s="104"/>
      <c r="L467" s="104"/>
      <c r="M467" s="639"/>
    </row>
    <row r="468" spans="1:13">
      <c r="A468" s="87"/>
      <c r="B468" s="174">
        <v>120697</v>
      </c>
      <c r="C468" s="120" t="s">
        <v>398</v>
      </c>
      <c r="D468" s="624" t="s">
        <v>243</v>
      </c>
      <c r="E468" s="306">
        <v>20</v>
      </c>
      <c r="F468" s="306"/>
      <c r="G468" s="306"/>
      <c r="H468" s="306"/>
      <c r="I468" s="439"/>
      <c r="J468" s="104"/>
      <c r="K468" s="104"/>
      <c r="L468" s="104"/>
      <c r="M468" s="639"/>
    </row>
    <row r="469" spans="1:13">
      <c r="A469" s="87"/>
      <c r="B469" s="174">
        <v>120658</v>
      </c>
      <c r="C469" s="120" t="s">
        <v>399</v>
      </c>
      <c r="D469" s="624" t="s">
        <v>243</v>
      </c>
      <c r="E469" s="306">
        <v>20</v>
      </c>
      <c r="F469" s="306"/>
      <c r="G469" s="306"/>
      <c r="H469" s="306"/>
      <c r="I469" s="439"/>
      <c r="J469" s="104"/>
      <c r="K469" s="104"/>
      <c r="L469" s="104"/>
      <c r="M469" s="639"/>
    </row>
    <row r="470" spans="1:13">
      <c r="A470" s="87"/>
      <c r="B470" s="174">
        <v>115996</v>
      </c>
      <c r="C470" s="120" t="s">
        <v>132</v>
      </c>
      <c r="D470" s="624" t="s">
        <v>243</v>
      </c>
      <c r="E470" s="306">
        <v>47</v>
      </c>
      <c r="F470" s="306"/>
      <c r="G470" s="306"/>
      <c r="H470" s="306"/>
      <c r="I470" s="439"/>
      <c r="J470" s="104"/>
      <c r="K470" s="104"/>
      <c r="L470" s="104"/>
      <c r="M470" s="639"/>
    </row>
    <row r="471" spans="1:13">
      <c r="A471" s="87"/>
      <c r="B471" s="170" t="s">
        <v>786</v>
      </c>
      <c r="C471" s="390"/>
      <c r="D471" s="538"/>
      <c r="E471" s="718"/>
      <c r="F471" s="718"/>
      <c r="G471" s="718"/>
      <c r="H471" s="718"/>
      <c r="I471" s="104"/>
      <c r="J471" s="104"/>
      <c r="K471" s="104"/>
      <c r="L471" s="104"/>
      <c r="M471" s="639"/>
    </row>
    <row r="472" spans="1:13">
      <c r="A472" s="87"/>
      <c r="B472" s="169">
        <v>139178</v>
      </c>
      <c r="C472" s="120" t="s">
        <v>787</v>
      </c>
      <c r="D472" s="624" t="s">
        <v>316</v>
      </c>
      <c r="E472" s="306">
        <v>10390</v>
      </c>
      <c r="F472" s="306"/>
      <c r="G472" s="306"/>
      <c r="H472" s="306"/>
      <c r="I472" s="439"/>
      <c r="J472" s="104"/>
      <c r="K472" s="104"/>
      <c r="L472" s="104"/>
      <c r="M472" s="639"/>
    </row>
    <row r="473" spans="1:13">
      <c r="A473" s="87"/>
      <c r="B473" s="169">
        <v>139848</v>
      </c>
      <c r="C473" s="120" t="s">
        <v>788</v>
      </c>
      <c r="D473" s="624" t="s">
        <v>316</v>
      </c>
      <c r="E473" s="306">
        <v>10900</v>
      </c>
      <c r="F473" s="306"/>
      <c r="G473" s="306"/>
      <c r="H473" s="306"/>
      <c r="I473" s="439"/>
      <c r="J473" s="104"/>
      <c r="K473" s="104"/>
      <c r="L473" s="104"/>
      <c r="M473" s="639"/>
    </row>
    <row r="474" spans="1:13">
      <c r="A474" s="37"/>
      <c r="B474" s="170" t="s">
        <v>611</v>
      </c>
      <c r="C474" s="327"/>
      <c r="D474" s="624"/>
      <c r="E474" s="614"/>
      <c r="F474" s="614"/>
      <c r="G474" s="614"/>
      <c r="H474" s="614"/>
      <c r="I474" s="11"/>
      <c r="J474" s="19"/>
      <c r="K474" s="19"/>
      <c r="L474" s="19"/>
      <c r="M474" s="11"/>
    </row>
    <row r="475" spans="1:13">
      <c r="A475" s="87"/>
      <c r="B475" s="73">
        <v>138712</v>
      </c>
      <c r="C475" s="327" t="s">
        <v>959</v>
      </c>
      <c r="D475" s="624" t="s">
        <v>243</v>
      </c>
      <c r="E475" s="614">
        <v>162</v>
      </c>
      <c r="F475" s="161"/>
      <c r="G475" s="161"/>
      <c r="H475" s="161"/>
      <c r="I475" s="327"/>
      <c r="J475" s="327"/>
      <c r="K475" s="327"/>
      <c r="L475" s="327"/>
      <c r="M475" s="327"/>
    </row>
    <row r="476" spans="1:13">
      <c r="A476" s="87"/>
      <c r="B476" s="170" t="s">
        <v>206</v>
      </c>
      <c r="C476" s="736"/>
      <c r="D476" s="711"/>
      <c r="E476" s="709"/>
      <c r="F476" s="539"/>
      <c r="G476" s="540"/>
      <c r="H476" s="539"/>
      <c r="I476" s="152"/>
      <c r="J476" s="94"/>
      <c r="K476" s="94"/>
      <c r="L476" s="94"/>
      <c r="M476" s="639"/>
    </row>
    <row r="477" spans="1:13">
      <c r="A477" s="87"/>
      <c r="B477" s="169">
        <v>35522</v>
      </c>
      <c r="C477" s="157" t="s">
        <v>375</v>
      </c>
      <c r="D477" s="640" t="s">
        <v>243</v>
      </c>
      <c r="E477" s="306">
        <v>350</v>
      </c>
      <c r="F477" s="307"/>
      <c r="G477" s="306"/>
      <c r="H477" s="306"/>
      <c r="I477" s="439"/>
      <c r="J477" s="104"/>
      <c r="K477" s="71"/>
      <c r="L477" s="71"/>
      <c r="M477" s="639"/>
    </row>
    <row r="478" spans="1:13" ht="15.75">
      <c r="A478" s="87"/>
      <c r="B478" s="393" t="s">
        <v>335</v>
      </c>
      <c r="C478" s="547"/>
      <c r="D478" s="548"/>
      <c r="E478" s="718"/>
      <c r="F478" s="719"/>
      <c r="G478" s="718"/>
      <c r="H478" s="718"/>
      <c r="I478" s="549"/>
      <c r="J478" s="546"/>
      <c r="K478" s="546"/>
      <c r="L478" s="546"/>
      <c r="M478" s="639"/>
    </row>
    <row r="479" spans="1:13">
      <c r="A479" s="87"/>
      <c r="B479" s="170" t="s">
        <v>1013</v>
      </c>
      <c r="C479" s="547"/>
      <c r="D479" s="27"/>
      <c r="E479" s="718"/>
      <c r="F479" s="719"/>
      <c r="G479" s="718"/>
      <c r="H479" s="718"/>
      <c r="I479" s="549"/>
      <c r="J479" s="546"/>
      <c r="K479" s="546"/>
      <c r="L479" s="546"/>
      <c r="M479" s="639"/>
    </row>
    <row r="480" spans="1:13">
      <c r="A480" s="87"/>
      <c r="B480" s="169">
        <v>120151</v>
      </c>
      <c r="C480" s="157" t="s">
        <v>1016</v>
      </c>
      <c r="D480" s="640" t="s">
        <v>243</v>
      </c>
      <c r="E480" s="306">
        <v>75</v>
      </c>
      <c r="F480" s="307"/>
      <c r="G480" s="306"/>
      <c r="H480" s="306"/>
      <c r="I480" s="549"/>
      <c r="J480" s="546"/>
      <c r="K480" s="546"/>
      <c r="L480" s="546"/>
      <c r="M480" s="639"/>
    </row>
    <row r="481" spans="1:13">
      <c r="A481" s="87"/>
      <c r="B481" s="170" t="s">
        <v>792</v>
      </c>
      <c r="C481" s="547"/>
      <c r="D481" s="548"/>
      <c r="E481" s="718"/>
      <c r="F481" s="719"/>
      <c r="G481" s="718"/>
      <c r="H481" s="718"/>
      <c r="I481" s="549"/>
      <c r="J481" s="546"/>
      <c r="K481" s="546"/>
      <c r="L481" s="546"/>
      <c r="M481" s="639"/>
    </row>
    <row r="482" spans="1:13">
      <c r="A482" s="87"/>
      <c r="B482" s="169">
        <v>25319</v>
      </c>
      <c r="C482" s="157" t="s">
        <v>336</v>
      </c>
      <c r="D482" s="640" t="s">
        <v>243</v>
      </c>
      <c r="E482" s="306">
        <v>70</v>
      </c>
      <c r="F482" s="307"/>
      <c r="G482" s="306"/>
      <c r="H482" s="306"/>
      <c r="I482" s="439"/>
      <c r="J482" s="71"/>
      <c r="K482" s="71"/>
      <c r="L482" s="546"/>
      <c r="M482" s="328" t="s">
        <v>1017</v>
      </c>
    </row>
    <row r="483" spans="1:13">
      <c r="A483" s="87"/>
      <c r="B483" s="169">
        <v>25317</v>
      </c>
      <c r="C483" s="157" t="s">
        <v>337</v>
      </c>
      <c r="D483" s="640" t="s">
        <v>243</v>
      </c>
      <c r="E483" s="306">
        <v>80</v>
      </c>
      <c r="F483" s="307"/>
      <c r="G483" s="306"/>
      <c r="H483" s="306"/>
      <c r="I483" s="439"/>
      <c r="J483" s="71"/>
      <c r="K483" s="71"/>
      <c r="L483" s="546"/>
      <c r="M483" s="328" t="s">
        <v>1017</v>
      </c>
    </row>
    <row r="484" spans="1:13">
      <c r="A484" s="87"/>
      <c r="B484" s="169">
        <v>138429</v>
      </c>
      <c r="C484" s="157" t="s">
        <v>739</v>
      </c>
      <c r="D484" s="640" t="s">
        <v>243</v>
      </c>
      <c r="E484" s="306">
        <v>68</v>
      </c>
      <c r="F484" s="307"/>
      <c r="G484" s="306"/>
      <c r="H484" s="306"/>
      <c r="I484" s="439"/>
      <c r="J484" s="71"/>
      <c r="K484" s="71"/>
      <c r="L484" s="546"/>
      <c r="M484" s="639"/>
    </row>
    <row r="485" spans="1:13">
      <c r="A485" s="87"/>
      <c r="B485" s="169">
        <v>138914</v>
      </c>
      <c r="C485" s="157" t="s">
        <v>740</v>
      </c>
      <c r="D485" s="640" t="s">
        <v>243</v>
      </c>
      <c r="E485" s="306">
        <v>68</v>
      </c>
      <c r="F485" s="307"/>
      <c r="G485" s="306"/>
      <c r="H485" s="306"/>
      <c r="I485" s="439"/>
      <c r="J485" s="71"/>
      <c r="K485" s="71"/>
      <c r="L485" s="546"/>
      <c r="M485" s="639"/>
    </row>
    <row r="486" spans="1:13">
      <c r="A486" s="297"/>
      <c r="B486" s="798" t="s">
        <v>220</v>
      </c>
      <c r="C486" s="799"/>
      <c r="D486" s="799"/>
      <c r="E486" s="799"/>
      <c r="F486" s="66"/>
      <c r="G486" s="66"/>
      <c r="H486" s="66"/>
      <c r="I486" s="66"/>
      <c r="J486" s="66"/>
      <c r="K486" s="66"/>
      <c r="L486" s="66"/>
      <c r="M486" s="126"/>
    </row>
    <row r="487" spans="1:13">
      <c r="A487" s="297"/>
      <c r="B487" s="798" t="s">
        <v>378</v>
      </c>
      <c r="C487" s="799"/>
      <c r="D487" s="799"/>
      <c r="E487" s="799"/>
      <c r="F487" s="41"/>
      <c r="G487" s="41"/>
      <c r="H487" s="41"/>
      <c r="I487" s="41"/>
      <c r="J487" s="41"/>
      <c r="K487" s="41"/>
      <c r="L487" s="41"/>
      <c r="M487" s="54"/>
    </row>
    <row r="488" spans="1:13">
      <c r="A488" s="417"/>
      <c r="B488" s="169">
        <v>138311</v>
      </c>
      <c r="C488" s="95" t="s">
        <v>1433</v>
      </c>
      <c r="D488" s="17" t="s">
        <v>316</v>
      </c>
      <c r="E488" s="614">
        <v>32400</v>
      </c>
      <c r="F488" s="614"/>
      <c r="G488" s="614"/>
      <c r="H488" s="614"/>
      <c r="I488" s="614"/>
      <c r="J488" s="614"/>
      <c r="K488" s="614"/>
      <c r="L488" s="614"/>
      <c r="M488" s="54"/>
    </row>
    <row r="489" spans="1:13">
      <c r="A489" s="417"/>
      <c r="B489" s="169">
        <v>138310</v>
      </c>
      <c r="C489" s="95" t="s">
        <v>1434</v>
      </c>
      <c r="D489" s="17" t="s">
        <v>316</v>
      </c>
      <c r="E489" s="614">
        <v>34400</v>
      </c>
      <c r="F489" s="614"/>
      <c r="G489" s="614"/>
      <c r="H489" s="614"/>
      <c r="I489" s="614"/>
      <c r="J489" s="614"/>
      <c r="K489" s="614"/>
      <c r="L489" s="614"/>
      <c r="M489" s="54"/>
    </row>
    <row r="490" spans="1:13">
      <c r="A490" s="417"/>
      <c r="B490" s="169">
        <v>115554</v>
      </c>
      <c r="C490" s="18" t="s">
        <v>342</v>
      </c>
      <c r="D490" s="17" t="s">
        <v>316</v>
      </c>
      <c r="E490" s="614">
        <v>37400</v>
      </c>
      <c r="F490" s="614"/>
      <c r="G490" s="614"/>
      <c r="H490" s="614"/>
      <c r="I490" s="614"/>
      <c r="J490" s="614"/>
      <c r="K490" s="614"/>
      <c r="L490" s="614"/>
      <c r="M490" s="72"/>
    </row>
    <row r="491" spans="1:13">
      <c r="A491" s="297"/>
      <c r="B491" s="178">
        <v>111261</v>
      </c>
      <c r="C491" s="157" t="s">
        <v>168</v>
      </c>
      <c r="D491" s="640" t="s">
        <v>316</v>
      </c>
      <c r="E491" s="614">
        <v>49900</v>
      </c>
      <c r="F491" s="614"/>
      <c r="G491" s="614"/>
      <c r="H491" s="614"/>
      <c r="I491" s="614"/>
      <c r="J491" s="614"/>
      <c r="K491" s="614"/>
      <c r="L491" s="614"/>
      <c r="M491" s="98"/>
    </row>
    <row r="492" spans="1:13">
      <c r="A492" s="417"/>
      <c r="B492" s="169">
        <v>138312</v>
      </c>
      <c r="C492" s="639" t="s">
        <v>1435</v>
      </c>
      <c r="D492" s="624" t="s">
        <v>316</v>
      </c>
      <c r="E492" s="614">
        <v>47000</v>
      </c>
      <c r="F492" s="614"/>
      <c r="G492" s="614"/>
      <c r="H492" s="614"/>
      <c r="I492" s="614"/>
      <c r="J492" s="614"/>
      <c r="K492" s="614"/>
      <c r="L492" s="614"/>
      <c r="M492" s="325" t="s">
        <v>863</v>
      </c>
    </row>
    <row r="493" spans="1:13">
      <c r="A493" s="297"/>
      <c r="B493" s="170" t="s">
        <v>715</v>
      </c>
      <c r="C493" s="148"/>
      <c r="D493" s="148"/>
      <c r="E493" s="148"/>
      <c r="F493" s="41"/>
      <c r="G493" s="41"/>
      <c r="H493" s="41"/>
      <c r="I493" s="41"/>
      <c r="J493" s="355"/>
      <c r="K493" s="614"/>
      <c r="L493" s="614"/>
      <c r="M493" s="111"/>
    </row>
    <row r="494" spans="1:13">
      <c r="A494" s="297"/>
      <c r="B494" s="161">
        <v>65783</v>
      </c>
      <c r="C494" s="192" t="s">
        <v>716</v>
      </c>
      <c r="D494" s="624" t="s">
        <v>316</v>
      </c>
      <c r="E494" s="356" t="s">
        <v>759</v>
      </c>
      <c r="F494" s="356"/>
      <c r="G494" s="356"/>
      <c r="H494" s="356"/>
      <c r="I494" s="356"/>
      <c r="J494" s="355"/>
      <c r="K494" s="614"/>
      <c r="L494" s="614"/>
      <c r="M494" s="111"/>
    </row>
    <row r="495" spans="1:13">
      <c r="A495" s="297"/>
      <c r="B495" s="175">
        <v>119167</v>
      </c>
      <c r="C495" s="192" t="s">
        <v>717</v>
      </c>
      <c r="D495" s="624" t="s">
        <v>316</v>
      </c>
      <c r="E495" s="356" t="s">
        <v>759</v>
      </c>
      <c r="F495" s="356"/>
      <c r="G495" s="356"/>
      <c r="H495" s="356"/>
      <c r="I495" s="356"/>
      <c r="J495" s="355"/>
      <c r="K495" s="614"/>
      <c r="L495" s="614"/>
      <c r="M495" s="111"/>
    </row>
    <row r="496" spans="1:13">
      <c r="A496" s="297"/>
      <c r="B496" s="175">
        <v>119168</v>
      </c>
      <c r="C496" s="192" t="s">
        <v>718</v>
      </c>
      <c r="D496" s="624" t="s">
        <v>316</v>
      </c>
      <c r="E496" s="356" t="s">
        <v>759</v>
      </c>
      <c r="F496" s="356"/>
      <c r="G496" s="356"/>
      <c r="H496" s="356"/>
      <c r="I496" s="356"/>
      <c r="J496" s="355"/>
      <c r="K496" s="614"/>
      <c r="L496" s="614"/>
      <c r="M496" s="111"/>
    </row>
    <row r="497" spans="1:13" ht="25.5">
      <c r="A497" s="297"/>
      <c r="B497" s="357" t="s">
        <v>724</v>
      </c>
      <c r="C497" s="192" t="s">
        <v>719</v>
      </c>
      <c r="D497" s="624" t="s">
        <v>316</v>
      </c>
      <c r="E497" s="356" t="s">
        <v>759</v>
      </c>
      <c r="F497" s="356"/>
      <c r="G497" s="356"/>
      <c r="H497" s="356"/>
      <c r="I497" s="356"/>
      <c r="J497" s="355"/>
      <c r="K497" s="614"/>
      <c r="L497" s="614"/>
      <c r="M497" s="111"/>
    </row>
    <row r="498" spans="1:13" ht="25.5">
      <c r="A498" s="297"/>
      <c r="B498" s="357" t="s">
        <v>725</v>
      </c>
      <c r="C498" s="192" t="s">
        <v>720</v>
      </c>
      <c r="D498" s="624" t="s">
        <v>316</v>
      </c>
      <c r="E498" s="356" t="s">
        <v>759</v>
      </c>
      <c r="F498" s="356"/>
      <c r="G498" s="356"/>
      <c r="H498" s="356"/>
      <c r="I498" s="356"/>
      <c r="J498" s="355"/>
      <c r="K498" s="614"/>
      <c r="L498" s="614"/>
      <c r="M498" s="111"/>
    </row>
    <row r="499" spans="1:13">
      <c r="A499" s="297"/>
      <c r="B499" s="161">
        <v>109607</v>
      </c>
      <c r="C499" s="192" t="s">
        <v>721</v>
      </c>
      <c r="D499" s="624" t="s">
        <v>316</v>
      </c>
      <c r="E499" s="356" t="s">
        <v>759</v>
      </c>
      <c r="F499" s="356"/>
      <c r="G499" s="356"/>
      <c r="H499" s="356"/>
      <c r="I499" s="356"/>
      <c r="J499" s="355"/>
      <c r="K499" s="614"/>
      <c r="L499" s="614"/>
      <c r="M499" s="111"/>
    </row>
    <row r="500" spans="1:13">
      <c r="A500" s="297"/>
      <c r="B500" s="161">
        <v>119882</v>
      </c>
      <c r="C500" s="192" t="s">
        <v>722</v>
      </c>
      <c r="D500" s="624" t="s">
        <v>316</v>
      </c>
      <c r="E500" s="356" t="s">
        <v>759</v>
      </c>
      <c r="F500" s="356"/>
      <c r="G500" s="356"/>
      <c r="H500" s="356"/>
      <c r="I500" s="356"/>
      <c r="J500" s="355"/>
      <c r="K500" s="614"/>
      <c r="L500" s="614"/>
      <c r="M500" s="111"/>
    </row>
    <row r="501" spans="1:13">
      <c r="A501" s="297"/>
      <c r="B501" s="161">
        <v>121749</v>
      </c>
      <c r="C501" s="192" t="s">
        <v>723</v>
      </c>
      <c r="D501" s="624" t="s">
        <v>316</v>
      </c>
      <c r="E501" s="356" t="s">
        <v>759</v>
      </c>
      <c r="F501" s="356"/>
      <c r="G501" s="356"/>
      <c r="H501" s="356"/>
      <c r="I501" s="356"/>
      <c r="J501" s="355"/>
      <c r="K501" s="614"/>
      <c r="L501" s="614"/>
      <c r="M501" s="111"/>
    </row>
    <row r="502" spans="1:13">
      <c r="A502" s="297"/>
      <c r="B502" s="798" t="s">
        <v>379</v>
      </c>
      <c r="C502" s="799"/>
      <c r="D502" s="799"/>
      <c r="E502" s="799"/>
      <c r="F502" s="41"/>
      <c r="G502" s="41"/>
      <c r="H502" s="41"/>
      <c r="I502" s="41"/>
      <c r="J502" s="41"/>
      <c r="K502" s="19"/>
      <c r="L502" s="19"/>
      <c r="M502" s="111"/>
    </row>
    <row r="503" spans="1:13">
      <c r="A503" s="297"/>
      <c r="B503" s="367"/>
      <c r="C503" s="337" t="s">
        <v>408</v>
      </c>
      <c r="D503" s="17" t="s">
        <v>316</v>
      </c>
      <c r="E503" s="614">
        <v>199000</v>
      </c>
      <c r="F503" s="614"/>
      <c r="G503" s="629"/>
      <c r="H503" s="614"/>
      <c r="I503" s="614"/>
      <c r="J503" s="614"/>
      <c r="K503" s="614"/>
      <c r="L503" s="614"/>
      <c r="M503" s="343"/>
    </row>
    <row r="504" spans="1:13">
      <c r="A504" s="297"/>
      <c r="B504" s="367"/>
      <c r="C504" s="337" t="s">
        <v>409</v>
      </c>
      <c r="D504" s="17" t="s">
        <v>316</v>
      </c>
      <c r="E504" s="19">
        <v>195500</v>
      </c>
      <c r="F504" s="19"/>
      <c r="G504" s="19"/>
      <c r="H504" s="19"/>
      <c r="I504" s="19"/>
      <c r="J504" s="19"/>
      <c r="K504" s="19"/>
      <c r="L504" s="19"/>
      <c r="M504" s="111"/>
    </row>
    <row r="505" spans="1:13">
      <c r="A505" s="297"/>
      <c r="B505" s="170" t="s">
        <v>273</v>
      </c>
      <c r="C505" s="3"/>
      <c r="D505" s="3"/>
      <c r="E505" s="194"/>
      <c r="F505" s="195"/>
      <c r="G505" s="195"/>
      <c r="H505" s="195"/>
      <c r="I505" s="195"/>
      <c r="J505" s="195"/>
      <c r="K505" s="19"/>
      <c r="L505" s="19"/>
      <c r="M505" s="18"/>
    </row>
    <row r="506" spans="1:13">
      <c r="A506" s="297"/>
      <c r="B506" s="175">
        <v>115153</v>
      </c>
      <c r="C506" s="154" t="s">
        <v>164</v>
      </c>
      <c r="D506" s="17" t="s">
        <v>316</v>
      </c>
      <c r="E506" s="206">
        <v>13900</v>
      </c>
      <c r="F506" s="206"/>
      <c r="G506" s="206"/>
      <c r="H506" s="206"/>
      <c r="I506" s="206"/>
      <c r="J506" s="416"/>
      <c r="K506" s="52"/>
      <c r="L506" s="52"/>
      <c r="M506" s="18"/>
    </row>
    <row r="507" spans="1:13">
      <c r="A507" s="297"/>
      <c r="B507" s="175">
        <v>116391</v>
      </c>
      <c r="C507" s="154" t="s">
        <v>165</v>
      </c>
      <c r="D507" s="17" t="s">
        <v>316</v>
      </c>
      <c r="E507" s="206">
        <v>17000</v>
      </c>
      <c r="F507" s="206"/>
      <c r="G507" s="206"/>
      <c r="H507" s="206"/>
      <c r="I507" s="206"/>
      <c r="J507" s="416"/>
      <c r="K507" s="52"/>
      <c r="L507" s="52"/>
      <c r="M507" s="18"/>
    </row>
    <row r="508" spans="1:13">
      <c r="A508" s="297"/>
      <c r="B508" s="175">
        <v>118499</v>
      </c>
      <c r="C508" s="639" t="s">
        <v>166</v>
      </c>
      <c r="D508" s="17" t="s">
        <v>316</v>
      </c>
      <c r="E508" s="206">
        <v>13900</v>
      </c>
      <c r="F508" s="206"/>
      <c r="G508" s="206"/>
      <c r="H508" s="206"/>
      <c r="I508" s="206"/>
      <c r="J508" s="416"/>
      <c r="K508" s="52"/>
      <c r="L508" s="52"/>
      <c r="M508" s="18"/>
    </row>
    <row r="509" spans="1:13">
      <c r="A509" s="297"/>
      <c r="B509" s="175">
        <v>118498</v>
      </c>
      <c r="C509" s="639" t="s">
        <v>167</v>
      </c>
      <c r="D509" s="17" t="s">
        <v>316</v>
      </c>
      <c r="E509" s="206">
        <v>17000</v>
      </c>
      <c r="F509" s="206"/>
      <c r="G509" s="206"/>
      <c r="H509" s="206"/>
      <c r="I509" s="206"/>
      <c r="J509" s="416"/>
      <c r="K509" s="52"/>
      <c r="L509" s="52"/>
      <c r="M509" s="18"/>
    </row>
    <row r="510" spans="1:13">
      <c r="A510" s="37"/>
      <c r="B510" s="798" t="s">
        <v>349</v>
      </c>
      <c r="C510" s="799"/>
      <c r="D510" s="799"/>
      <c r="E510" s="799"/>
      <c r="F510" s="41"/>
      <c r="G510" s="41"/>
      <c r="H510" s="41"/>
      <c r="I510" s="41"/>
      <c r="J510" s="41"/>
      <c r="K510" s="41"/>
      <c r="L510" s="41"/>
      <c r="M510" s="126"/>
    </row>
    <row r="511" spans="1:13">
      <c r="A511" s="37"/>
      <c r="B511" s="798" t="s">
        <v>178</v>
      </c>
      <c r="C511" s="799"/>
      <c r="D511" s="799"/>
      <c r="E511" s="799"/>
      <c r="F511" s="41"/>
      <c r="G511" s="41"/>
      <c r="H511" s="41"/>
      <c r="I511" s="41"/>
      <c r="J511" s="6"/>
      <c r="K511" s="6"/>
      <c r="L511" s="6"/>
      <c r="M511" s="54"/>
    </row>
    <row r="512" spans="1:13">
      <c r="A512" s="37"/>
      <c r="B512" s="169">
        <v>41801</v>
      </c>
      <c r="C512" s="18" t="s">
        <v>179</v>
      </c>
      <c r="D512" s="624" t="s">
        <v>243</v>
      </c>
      <c r="E512" s="19">
        <v>1400</v>
      </c>
      <c r="F512" s="19"/>
      <c r="G512" s="20"/>
      <c r="H512" s="19"/>
      <c r="I512" s="19"/>
      <c r="J512" s="19"/>
      <c r="K512" s="19"/>
      <c r="L512" s="19"/>
      <c r="M512" s="54"/>
    </row>
    <row r="513" spans="1:13">
      <c r="A513" s="37"/>
      <c r="B513" s="169">
        <v>42691</v>
      </c>
      <c r="C513" s="18" t="s">
        <v>180</v>
      </c>
      <c r="D513" s="624" t="s">
        <v>243</v>
      </c>
      <c r="E513" s="19">
        <v>1330</v>
      </c>
      <c r="F513" s="19"/>
      <c r="G513" s="20"/>
      <c r="H513" s="19"/>
      <c r="I513" s="19"/>
      <c r="J513" s="19"/>
      <c r="K513" s="19"/>
      <c r="L513" s="19"/>
      <c r="M513" s="54"/>
    </row>
    <row r="514" spans="1:13">
      <c r="A514" s="37"/>
      <c r="B514" s="169">
        <v>48654</v>
      </c>
      <c r="C514" s="18" t="s">
        <v>181</v>
      </c>
      <c r="D514" s="624" t="s">
        <v>243</v>
      </c>
      <c r="E514" s="19">
        <v>1300</v>
      </c>
      <c r="F514" s="19"/>
      <c r="G514" s="20"/>
      <c r="H514" s="19"/>
      <c r="I514" s="19"/>
      <c r="J514" s="19"/>
      <c r="K514" s="19"/>
      <c r="L514" s="19"/>
      <c r="M514" s="72"/>
    </row>
    <row r="515" spans="1:13">
      <c r="A515" s="37"/>
      <c r="B515" s="169">
        <v>103360</v>
      </c>
      <c r="C515" s="18" t="s">
        <v>30</v>
      </c>
      <c r="D515" s="624" t="s">
        <v>243</v>
      </c>
      <c r="E515" s="19">
        <v>1560</v>
      </c>
      <c r="F515" s="19"/>
      <c r="G515" s="20"/>
      <c r="H515" s="19"/>
      <c r="I515" s="19"/>
      <c r="J515" s="19"/>
      <c r="K515" s="19"/>
      <c r="L515" s="19"/>
      <c r="M515" s="98"/>
    </row>
    <row r="516" spans="1:13">
      <c r="A516" s="37"/>
      <c r="B516" s="798" t="s">
        <v>182</v>
      </c>
      <c r="C516" s="799"/>
      <c r="D516" s="799"/>
      <c r="E516" s="799"/>
      <c r="F516" s="41"/>
      <c r="G516" s="41"/>
      <c r="H516" s="41"/>
      <c r="I516" s="41"/>
      <c r="J516" s="41"/>
      <c r="K516" s="41"/>
      <c r="L516" s="41"/>
      <c r="M516" s="98"/>
    </row>
    <row r="517" spans="1:13">
      <c r="A517" s="37"/>
      <c r="B517" s="169"/>
      <c r="C517" s="18" t="s">
        <v>31</v>
      </c>
      <c r="D517" s="624" t="s">
        <v>243</v>
      </c>
      <c r="E517" s="19">
        <v>42</v>
      </c>
      <c r="F517" s="19"/>
      <c r="G517" s="20"/>
      <c r="H517" s="19"/>
      <c r="I517" s="19"/>
      <c r="J517" s="19"/>
      <c r="K517" s="19"/>
      <c r="L517" s="19"/>
      <c r="M517" s="111"/>
    </row>
    <row r="518" spans="1:13">
      <c r="A518" s="37"/>
      <c r="B518" s="169"/>
      <c r="C518" s="18" t="s">
        <v>183</v>
      </c>
      <c r="D518" s="624" t="s">
        <v>243</v>
      </c>
      <c r="E518" s="19">
        <v>310</v>
      </c>
      <c r="F518" s="19"/>
      <c r="G518" s="20"/>
      <c r="H518" s="19"/>
      <c r="I518" s="19"/>
      <c r="J518" s="19"/>
      <c r="K518" s="19"/>
      <c r="L518" s="19"/>
      <c r="M518" s="54"/>
    </row>
    <row r="519" spans="1:13">
      <c r="A519" s="37"/>
      <c r="B519" s="169"/>
      <c r="C519" s="18" t="s">
        <v>184</v>
      </c>
      <c r="D519" s="624" t="s">
        <v>243</v>
      </c>
      <c r="E519" s="19">
        <v>300</v>
      </c>
      <c r="F519" s="19"/>
      <c r="G519" s="20"/>
      <c r="H519" s="19"/>
      <c r="I519" s="19"/>
      <c r="J519" s="19"/>
      <c r="K519" s="19"/>
      <c r="L519" s="19"/>
      <c r="M519" s="54"/>
    </row>
    <row r="520" spans="1:13">
      <c r="A520" s="37"/>
      <c r="B520" s="169"/>
      <c r="C520" s="18" t="s">
        <v>185</v>
      </c>
      <c r="D520" s="624" t="s">
        <v>243</v>
      </c>
      <c r="E520" s="19">
        <v>300</v>
      </c>
      <c r="F520" s="19"/>
      <c r="G520" s="20"/>
      <c r="H520" s="19"/>
      <c r="I520" s="19"/>
      <c r="J520" s="19"/>
      <c r="K520" s="19"/>
      <c r="L520" s="19"/>
      <c r="M520" s="54"/>
    </row>
    <row r="521" spans="1:13">
      <c r="A521" s="37"/>
      <c r="B521" s="169"/>
      <c r="C521" s="18" t="s">
        <v>186</v>
      </c>
      <c r="D521" s="624" t="s">
        <v>243</v>
      </c>
      <c r="E521" s="19">
        <v>350</v>
      </c>
      <c r="F521" s="19"/>
      <c r="G521" s="20"/>
      <c r="H521" s="19"/>
      <c r="I521" s="19"/>
      <c r="J521" s="19"/>
      <c r="K521" s="19"/>
      <c r="L521" s="19"/>
      <c r="M521" s="18"/>
    </row>
    <row r="522" spans="1:13">
      <c r="A522" s="37"/>
      <c r="B522" s="798" t="s">
        <v>187</v>
      </c>
      <c r="C522" s="799"/>
      <c r="D522" s="799"/>
      <c r="E522" s="799"/>
      <c r="F522" s="41"/>
      <c r="G522" s="41"/>
      <c r="H522" s="41"/>
      <c r="I522" s="41"/>
      <c r="J522" s="41"/>
      <c r="K522" s="41"/>
      <c r="L522" s="41"/>
      <c r="M522" s="18"/>
    </row>
    <row r="523" spans="1:13">
      <c r="A523" s="37"/>
      <c r="B523" s="169">
        <v>50879</v>
      </c>
      <c r="C523" s="18" t="s">
        <v>188</v>
      </c>
      <c r="D523" s="624" t="s">
        <v>243</v>
      </c>
      <c r="E523" s="19">
        <v>1985</v>
      </c>
      <c r="F523" s="19"/>
      <c r="G523" s="20"/>
      <c r="H523" s="19"/>
      <c r="I523" s="19"/>
      <c r="J523" s="19"/>
      <c r="K523" s="19"/>
      <c r="L523" s="19"/>
      <c r="M523" s="18"/>
    </row>
    <row r="524" spans="1:13">
      <c r="A524" s="37"/>
      <c r="B524" s="169">
        <v>97768</v>
      </c>
      <c r="C524" s="18" t="s">
        <v>189</v>
      </c>
      <c r="D524" s="624" t="s">
        <v>243</v>
      </c>
      <c r="E524" s="19">
        <v>2224</v>
      </c>
      <c r="F524" s="19"/>
      <c r="G524" s="20"/>
      <c r="H524" s="19"/>
      <c r="I524" s="19"/>
      <c r="J524" s="19"/>
      <c r="K524" s="19"/>
      <c r="L524" s="19"/>
      <c r="M524" s="18"/>
    </row>
    <row r="525" spans="1:13">
      <c r="A525" s="37"/>
      <c r="B525" s="169">
        <v>112118</v>
      </c>
      <c r="C525" s="18" t="s">
        <v>190</v>
      </c>
      <c r="D525" s="624" t="s">
        <v>243</v>
      </c>
      <c r="E525" s="19">
        <v>2200</v>
      </c>
      <c r="F525" s="19"/>
      <c r="G525" s="20"/>
      <c r="H525" s="19"/>
      <c r="I525" s="19"/>
      <c r="J525" s="19"/>
      <c r="K525" s="19"/>
      <c r="L525" s="19"/>
      <c r="M525" s="18"/>
    </row>
    <row r="526" spans="1:13">
      <c r="A526" s="37"/>
      <c r="B526" s="169">
        <v>112119</v>
      </c>
      <c r="C526" s="18" t="s">
        <v>191</v>
      </c>
      <c r="D526" s="624" t="s">
        <v>243</v>
      </c>
      <c r="E526" s="19">
        <v>2395</v>
      </c>
      <c r="F526" s="19"/>
      <c r="G526" s="20"/>
      <c r="H526" s="19"/>
      <c r="I526" s="19"/>
      <c r="J526" s="19"/>
      <c r="K526" s="19"/>
      <c r="L526" s="19"/>
      <c r="M526" s="18"/>
    </row>
    <row r="527" spans="1:13">
      <c r="A527" s="37"/>
      <c r="B527" s="169">
        <v>86095</v>
      </c>
      <c r="C527" s="18" t="s">
        <v>192</v>
      </c>
      <c r="D527" s="624" t="s">
        <v>243</v>
      </c>
      <c r="E527" s="19">
        <v>3266</v>
      </c>
      <c r="F527" s="19"/>
      <c r="G527" s="20"/>
      <c r="H527" s="19"/>
      <c r="I527" s="19"/>
      <c r="J527" s="19"/>
      <c r="K527" s="19"/>
      <c r="L527" s="19"/>
      <c r="M527" s="18"/>
    </row>
    <row r="528" spans="1:13">
      <c r="A528" s="37"/>
      <c r="B528" s="169">
        <v>74291</v>
      </c>
      <c r="C528" s="18" t="s">
        <v>193</v>
      </c>
      <c r="D528" s="624" t="s">
        <v>243</v>
      </c>
      <c r="E528" s="19">
        <v>3350</v>
      </c>
      <c r="F528" s="19"/>
      <c r="G528" s="20"/>
      <c r="H528" s="19"/>
      <c r="I528" s="19"/>
      <c r="J528" s="19"/>
      <c r="K528" s="19"/>
      <c r="L528" s="19"/>
      <c r="M528" s="18"/>
    </row>
    <row r="529" spans="1:13">
      <c r="A529" s="37"/>
      <c r="B529" s="169">
        <v>70740</v>
      </c>
      <c r="C529" s="18" t="s">
        <v>140</v>
      </c>
      <c r="D529" s="624" t="s">
        <v>243</v>
      </c>
      <c r="E529" s="19">
        <v>5735</v>
      </c>
      <c r="F529" s="19"/>
      <c r="G529" s="20"/>
      <c r="H529" s="19"/>
      <c r="I529" s="19"/>
      <c r="J529" s="19"/>
      <c r="K529" s="19"/>
      <c r="L529" s="19"/>
      <c r="M529" s="18"/>
    </row>
    <row r="530" spans="1:13">
      <c r="A530" s="37"/>
      <c r="B530" s="798" t="s">
        <v>194</v>
      </c>
      <c r="C530" s="799"/>
      <c r="D530" s="799"/>
      <c r="E530" s="799"/>
      <c r="F530" s="41"/>
      <c r="G530" s="41"/>
      <c r="H530" s="41"/>
      <c r="I530" s="41"/>
      <c r="J530" s="41"/>
      <c r="K530" s="41"/>
      <c r="L530" s="41"/>
      <c r="M530" s="18"/>
    </row>
    <row r="531" spans="1:13">
      <c r="A531" s="37"/>
      <c r="B531" s="169"/>
      <c r="C531" s="18" t="s">
        <v>31</v>
      </c>
      <c r="D531" s="624" t="s">
        <v>243</v>
      </c>
      <c r="E531" s="19">
        <v>42</v>
      </c>
      <c r="F531" s="19"/>
      <c r="G531" s="20"/>
      <c r="H531" s="19"/>
      <c r="I531" s="19"/>
      <c r="J531" s="19"/>
      <c r="K531" s="19"/>
      <c r="L531" s="19"/>
      <c r="M531" s="18"/>
    </row>
    <row r="532" spans="1:13">
      <c r="A532" s="37"/>
      <c r="B532" s="169"/>
      <c r="C532" s="18" t="s">
        <v>195</v>
      </c>
      <c r="D532" s="624" t="s">
        <v>243</v>
      </c>
      <c r="E532" s="19">
        <v>1000</v>
      </c>
      <c r="F532" s="19"/>
      <c r="G532" s="20"/>
      <c r="H532" s="19"/>
      <c r="I532" s="19"/>
      <c r="J532" s="19"/>
      <c r="K532" s="19"/>
      <c r="L532" s="19"/>
      <c r="M532" s="18"/>
    </row>
    <row r="533" spans="1:13">
      <c r="A533" s="37"/>
      <c r="B533" s="169"/>
      <c r="C533" s="18" t="s">
        <v>183</v>
      </c>
      <c r="D533" s="624" t="s">
        <v>243</v>
      </c>
      <c r="E533" s="19">
        <v>310</v>
      </c>
      <c r="F533" s="19"/>
      <c r="G533" s="20"/>
      <c r="H533" s="19"/>
      <c r="I533" s="19"/>
      <c r="J533" s="19"/>
      <c r="K533" s="19"/>
      <c r="L533" s="19"/>
      <c r="M533" s="18"/>
    </row>
    <row r="534" spans="1:13">
      <c r="A534" s="37"/>
      <c r="B534" s="169"/>
      <c r="C534" s="18" t="s">
        <v>184</v>
      </c>
      <c r="D534" s="624" t="s">
        <v>243</v>
      </c>
      <c r="E534" s="19">
        <v>300</v>
      </c>
      <c r="F534" s="19"/>
      <c r="G534" s="20"/>
      <c r="H534" s="19"/>
      <c r="I534" s="19"/>
      <c r="J534" s="19"/>
      <c r="K534" s="19"/>
      <c r="L534" s="19"/>
      <c r="M534" s="18"/>
    </row>
    <row r="535" spans="1:13">
      <c r="A535" s="37"/>
      <c r="B535" s="169"/>
      <c r="C535" s="18" t="s">
        <v>185</v>
      </c>
      <c r="D535" s="624" t="s">
        <v>243</v>
      </c>
      <c r="E535" s="19">
        <v>300</v>
      </c>
      <c r="F535" s="19"/>
      <c r="G535" s="20"/>
      <c r="H535" s="19"/>
      <c r="I535" s="19"/>
      <c r="J535" s="19"/>
      <c r="K535" s="19"/>
      <c r="L535" s="19"/>
      <c r="M535" s="18"/>
    </row>
    <row r="536" spans="1:13">
      <c r="A536" s="37"/>
      <c r="B536" s="169"/>
      <c r="C536" s="18" t="s">
        <v>186</v>
      </c>
      <c r="D536" s="624" t="s">
        <v>243</v>
      </c>
      <c r="E536" s="19">
        <v>420</v>
      </c>
      <c r="F536" s="19"/>
      <c r="G536" s="20"/>
      <c r="H536" s="19"/>
      <c r="I536" s="19"/>
      <c r="J536" s="19"/>
      <c r="K536" s="19"/>
      <c r="L536" s="19"/>
      <c r="M536" s="18"/>
    </row>
    <row r="537" spans="1:13">
      <c r="A537" s="37"/>
      <c r="B537" s="798" t="s">
        <v>196</v>
      </c>
      <c r="C537" s="799"/>
      <c r="D537" s="799"/>
      <c r="E537" s="799"/>
      <c r="F537" s="41"/>
      <c r="G537" s="41"/>
      <c r="H537" s="41"/>
      <c r="I537" s="41"/>
      <c r="J537" s="41"/>
      <c r="K537" s="41"/>
      <c r="L537" s="41"/>
      <c r="M537" s="18"/>
    </row>
    <row r="538" spans="1:13">
      <c r="A538" s="37"/>
      <c r="B538" s="169">
        <v>133847</v>
      </c>
      <c r="C538" s="18" t="s">
        <v>936</v>
      </c>
      <c r="D538" s="624" t="s">
        <v>243</v>
      </c>
      <c r="E538" s="19">
        <v>547</v>
      </c>
      <c r="F538" s="19"/>
      <c r="G538" s="20"/>
      <c r="H538" s="19"/>
      <c r="I538" s="19"/>
      <c r="J538" s="19"/>
      <c r="K538" s="19"/>
      <c r="L538" s="19"/>
      <c r="M538" s="18"/>
    </row>
    <row r="539" spans="1:13">
      <c r="A539" s="37"/>
      <c r="B539" s="169">
        <v>123448</v>
      </c>
      <c r="C539" s="18" t="s">
        <v>937</v>
      </c>
      <c r="D539" s="624" t="s">
        <v>243</v>
      </c>
      <c r="E539" s="19">
        <v>592</v>
      </c>
      <c r="F539" s="19"/>
      <c r="G539" s="20"/>
      <c r="H539" s="19"/>
      <c r="I539" s="19"/>
      <c r="J539" s="19"/>
      <c r="K539" s="19"/>
      <c r="L539" s="19"/>
      <c r="M539" s="18"/>
    </row>
    <row r="540" spans="1:13">
      <c r="A540" s="37"/>
      <c r="B540" s="798" t="s">
        <v>5</v>
      </c>
      <c r="C540" s="799"/>
      <c r="D540" s="799"/>
      <c r="E540" s="799"/>
      <c r="F540" s="41"/>
      <c r="G540" s="41"/>
      <c r="H540" s="41"/>
      <c r="I540" s="41"/>
      <c r="J540" s="41"/>
      <c r="K540" s="41"/>
      <c r="L540" s="41"/>
      <c r="M540" s="18"/>
    </row>
    <row r="541" spans="1:13">
      <c r="A541" s="37"/>
      <c r="B541" s="171">
        <v>99776</v>
      </c>
      <c r="C541" s="33" t="s">
        <v>138</v>
      </c>
      <c r="D541" s="624" t="s">
        <v>243</v>
      </c>
      <c r="E541" s="52">
        <v>1823.7642001842187</v>
      </c>
      <c r="F541" s="52"/>
      <c r="G541" s="52"/>
      <c r="H541" s="52"/>
      <c r="I541" s="52"/>
      <c r="J541" s="52"/>
      <c r="K541" s="52"/>
      <c r="L541" s="52"/>
      <c r="M541" s="18"/>
    </row>
    <row r="542" spans="1:13">
      <c r="A542" s="37"/>
      <c r="B542" s="171">
        <v>99543</v>
      </c>
      <c r="C542" s="33" t="s">
        <v>76</v>
      </c>
      <c r="D542" s="624" t="s">
        <v>243</v>
      </c>
      <c r="E542" s="52">
        <v>1756.2173779551736</v>
      </c>
      <c r="F542" s="52"/>
      <c r="G542" s="52"/>
      <c r="H542" s="52"/>
      <c r="I542" s="52"/>
      <c r="J542" s="52"/>
      <c r="K542" s="52"/>
      <c r="L542" s="52"/>
      <c r="M542" s="18"/>
    </row>
    <row r="543" spans="1:13">
      <c r="A543" s="37"/>
      <c r="B543" s="171">
        <v>99660</v>
      </c>
      <c r="C543" s="33" t="s">
        <v>77</v>
      </c>
      <c r="D543" s="624" t="s">
        <v>243</v>
      </c>
      <c r="E543" s="52">
        <v>1587.3503223825605</v>
      </c>
      <c r="F543" s="52"/>
      <c r="G543" s="52"/>
      <c r="H543" s="52"/>
      <c r="I543" s="52"/>
      <c r="J543" s="52"/>
      <c r="K543" s="52"/>
      <c r="L543" s="52"/>
      <c r="M543" s="18"/>
    </row>
    <row r="544" spans="1:13">
      <c r="A544" s="37"/>
      <c r="B544" s="171">
        <v>101806</v>
      </c>
      <c r="C544" s="33" t="s">
        <v>210</v>
      </c>
      <c r="D544" s="624" t="s">
        <v>243</v>
      </c>
      <c r="E544" s="52">
        <v>1891.3110224132638</v>
      </c>
      <c r="F544" s="52"/>
      <c r="G544" s="52"/>
      <c r="H544" s="52"/>
      <c r="I544" s="52"/>
      <c r="J544" s="52"/>
      <c r="K544" s="52"/>
      <c r="L544" s="52"/>
      <c r="M544" s="18"/>
    </row>
    <row r="545" spans="1:13">
      <c r="A545" s="37"/>
      <c r="B545" s="171">
        <v>101807</v>
      </c>
      <c r="C545" s="33" t="s">
        <v>211</v>
      </c>
      <c r="D545" s="624" t="s">
        <v>243</v>
      </c>
      <c r="E545" s="52">
        <v>1654.8971446116057</v>
      </c>
      <c r="F545" s="52"/>
      <c r="G545" s="52"/>
      <c r="H545" s="52"/>
      <c r="I545" s="52"/>
      <c r="J545" s="52"/>
      <c r="K545" s="52"/>
      <c r="L545" s="52"/>
      <c r="M545" s="18"/>
    </row>
    <row r="546" spans="1:13">
      <c r="A546" s="37"/>
      <c r="B546" s="171">
        <v>85341</v>
      </c>
      <c r="C546" s="33" t="s">
        <v>279</v>
      </c>
      <c r="D546" s="624" t="s">
        <v>243</v>
      </c>
      <c r="E546" s="52">
        <v>104.69757445501996</v>
      </c>
      <c r="F546" s="52"/>
      <c r="G546" s="52"/>
      <c r="H546" s="52"/>
      <c r="I546" s="52"/>
      <c r="J546" s="52"/>
      <c r="K546" s="52"/>
      <c r="L546" s="52"/>
      <c r="M546" s="18"/>
    </row>
    <row r="547" spans="1:13">
      <c r="A547" s="37"/>
      <c r="B547" s="798" t="s">
        <v>4</v>
      </c>
      <c r="C547" s="799"/>
      <c r="D547" s="799"/>
      <c r="E547" s="799"/>
      <c r="F547" s="41"/>
      <c r="G547" s="41"/>
      <c r="H547" s="41"/>
      <c r="I547" s="41"/>
      <c r="J547" s="41"/>
      <c r="K547" s="41"/>
      <c r="L547" s="41"/>
      <c r="M547" s="18"/>
    </row>
    <row r="548" spans="1:13">
      <c r="A548" s="37"/>
      <c r="B548" s="169">
        <v>94236</v>
      </c>
      <c r="C548" s="18" t="s">
        <v>199</v>
      </c>
      <c r="D548" s="624" t="s">
        <v>243</v>
      </c>
      <c r="E548" s="52">
        <v>3140.9272336505987</v>
      </c>
      <c r="F548" s="52"/>
      <c r="G548" s="52"/>
      <c r="H548" s="52"/>
      <c r="I548" s="52"/>
      <c r="J548" s="19"/>
      <c r="K548" s="19"/>
      <c r="L548" s="19"/>
      <c r="M548" s="18"/>
    </row>
    <row r="549" spans="1:13">
      <c r="A549" s="37"/>
      <c r="B549" s="169">
        <v>97838</v>
      </c>
      <c r="C549" s="18" t="s">
        <v>200</v>
      </c>
      <c r="D549" s="624" t="s">
        <v>243</v>
      </c>
      <c r="E549" s="52">
        <v>3208.4740558796439</v>
      </c>
      <c r="F549" s="52"/>
      <c r="G549" s="52"/>
      <c r="H549" s="52"/>
      <c r="I549" s="52"/>
      <c r="J549" s="19"/>
      <c r="K549" s="19"/>
      <c r="L549" s="19"/>
      <c r="M549" s="18"/>
    </row>
    <row r="550" spans="1:13">
      <c r="A550" s="37"/>
      <c r="B550" s="169">
        <v>97839</v>
      </c>
      <c r="C550" s="18" t="s">
        <v>201</v>
      </c>
      <c r="D550" s="624" t="s">
        <v>243</v>
      </c>
      <c r="E550" s="52">
        <v>4221.6763893153211</v>
      </c>
      <c r="F550" s="52"/>
      <c r="G550" s="52"/>
      <c r="H550" s="52"/>
      <c r="I550" s="52"/>
      <c r="J550" s="19"/>
      <c r="K550" s="19"/>
      <c r="L550" s="19"/>
      <c r="M550" s="18"/>
    </row>
    <row r="551" spans="1:13">
      <c r="A551" s="37"/>
      <c r="B551" s="169">
        <v>70364</v>
      </c>
      <c r="C551" s="18" t="s">
        <v>202</v>
      </c>
      <c r="D551" s="624" t="s">
        <v>243</v>
      </c>
      <c r="E551" s="52">
        <v>4559.4105004605462</v>
      </c>
      <c r="F551" s="52"/>
      <c r="G551" s="52"/>
      <c r="H551" s="52"/>
      <c r="I551" s="52"/>
      <c r="J551" s="19"/>
      <c r="K551" s="19"/>
      <c r="L551" s="19"/>
      <c r="M551" s="18"/>
    </row>
    <row r="552" spans="1:13">
      <c r="A552" s="37"/>
      <c r="B552" s="169">
        <v>95623</v>
      </c>
      <c r="C552" s="18" t="s">
        <v>212</v>
      </c>
      <c r="D552" s="624" t="s">
        <v>243</v>
      </c>
      <c r="E552" s="52">
        <v>2836.9665336198955</v>
      </c>
      <c r="F552" s="52"/>
      <c r="G552" s="52"/>
      <c r="H552" s="52"/>
      <c r="I552" s="52"/>
      <c r="J552" s="19"/>
      <c r="K552" s="19"/>
      <c r="L552" s="19"/>
      <c r="M552" s="18"/>
    </row>
    <row r="553" spans="1:13">
      <c r="A553" s="37"/>
      <c r="B553" s="169">
        <v>95548</v>
      </c>
      <c r="C553" s="18" t="s">
        <v>728</v>
      </c>
      <c r="D553" s="624" t="s">
        <v>243</v>
      </c>
      <c r="E553" s="52" t="s">
        <v>729</v>
      </c>
      <c r="F553" s="52"/>
      <c r="G553" s="52"/>
      <c r="H553" s="52"/>
      <c r="I553" s="52"/>
      <c r="J553" s="19"/>
      <c r="K553" s="19"/>
      <c r="L553" s="19"/>
      <c r="M553" s="18"/>
    </row>
    <row r="554" spans="1:13">
      <c r="A554" s="37"/>
      <c r="B554" s="175">
        <v>131287</v>
      </c>
      <c r="C554" s="639" t="s">
        <v>869</v>
      </c>
      <c r="D554" s="624" t="s">
        <v>243</v>
      </c>
      <c r="E554" s="615">
        <v>3500</v>
      </c>
      <c r="F554" s="615"/>
      <c r="G554" s="615"/>
      <c r="H554" s="615"/>
      <c r="I554" s="615"/>
      <c r="J554" s="19"/>
      <c r="K554" s="19"/>
      <c r="L554" s="19"/>
      <c r="M554" s="18"/>
    </row>
    <row r="555" spans="1:13" ht="25.5">
      <c r="A555" s="37"/>
      <c r="B555" s="175">
        <v>121174</v>
      </c>
      <c r="C555" s="18" t="s">
        <v>645</v>
      </c>
      <c r="D555" s="624" t="s">
        <v>243</v>
      </c>
      <c r="E555" s="52" t="s">
        <v>644</v>
      </c>
      <c r="F555" s="52"/>
      <c r="G555" s="52"/>
      <c r="H555" s="52"/>
      <c r="I555" s="52"/>
      <c r="J555" s="52"/>
      <c r="K555" s="19"/>
      <c r="L555" s="19"/>
      <c r="M555" s="18"/>
    </row>
    <row r="556" spans="1:13">
      <c r="A556" s="37"/>
      <c r="B556" s="798" t="s">
        <v>203</v>
      </c>
      <c r="C556" s="799"/>
      <c r="D556" s="799"/>
      <c r="E556" s="799"/>
      <c r="F556" s="41"/>
      <c r="G556" s="41"/>
      <c r="H556" s="41"/>
      <c r="I556" s="52"/>
      <c r="J556" s="41"/>
      <c r="K556" s="41"/>
      <c r="L556" s="41"/>
      <c r="M556" s="18"/>
    </row>
    <row r="557" spans="1:13">
      <c r="A557" s="37"/>
      <c r="B557" s="169"/>
      <c r="C557" s="18" t="s">
        <v>204</v>
      </c>
      <c r="D557" s="624" t="s">
        <v>243</v>
      </c>
      <c r="E557" s="52">
        <v>303.96070003070309</v>
      </c>
      <c r="F557" s="52"/>
      <c r="G557" s="52"/>
      <c r="H557" s="52"/>
      <c r="I557" s="52"/>
      <c r="J557" s="19"/>
      <c r="K557" s="19"/>
      <c r="L557" s="19"/>
      <c r="M557" s="18"/>
    </row>
    <row r="558" spans="1:13">
      <c r="A558" s="487"/>
      <c r="B558" s="608" t="s">
        <v>235</v>
      </c>
      <c r="C558" s="609"/>
      <c r="D558" s="609"/>
      <c r="E558" s="609"/>
      <c r="F558" s="610"/>
      <c r="G558" s="610"/>
      <c r="H558" s="610"/>
      <c r="I558" s="610"/>
      <c r="J558" s="610"/>
      <c r="K558" s="610"/>
      <c r="L558" s="610"/>
      <c r="M558" s="472"/>
    </row>
    <row r="559" spans="1:13">
      <c r="A559" s="487"/>
      <c r="B559" s="611">
        <v>120041</v>
      </c>
      <c r="C559" s="612" t="s">
        <v>544</v>
      </c>
      <c r="D559" s="613" t="s">
        <v>316</v>
      </c>
      <c r="E559" s="616">
        <v>21000</v>
      </c>
      <c r="F559" s="616"/>
      <c r="G559" s="616"/>
      <c r="H559" s="616"/>
      <c r="I559" s="616"/>
      <c r="J559" s="516"/>
      <c r="K559" s="614"/>
      <c r="L559" s="614"/>
      <c r="M559" s="623"/>
    </row>
    <row r="560" spans="1:13">
      <c r="A560" s="487"/>
      <c r="B560" s="611">
        <v>135578</v>
      </c>
      <c r="C560" s="333" t="s">
        <v>935</v>
      </c>
      <c r="D560" s="613" t="s">
        <v>316</v>
      </c>
      <c r="E560" s="485">
        <v>33000</v>
      </c>
      <c r="F560" s="485"/>
      <c r="G560" s="485"/>
      <c r="H560" s="485"/>
      <c r="I560" s="485"/>
      <c r="J560" s="517"/>
      <c r="K560" s="615"/>
      <c r="L560" s="615"/>
      <c r="M560" s="157"/>
    </row>
    <row r="561" spans="1:13">
      <c r="A561" s="487"/>
      <c r="B561" s="611">
        <v>135553</v>
      </c>
      <c r="C561" s="612" t="s">
        <v>1140</v>
      </c>
      <c r="D561" s="613" t="s">
        <v>316</v>
      </c>
      <c r="E561" s="486">
        <v>26000</v>
      </c>
      <c r="F561" s="486"/>
      <c r="G561" s="486"/>
      <c r="H561" s="486"/>
      <c r="I561" s="486"/>
      <c r="J561" s="517"/>
      <c r="K561" s="615"/>
      <c r="L561" s="615"/>
      <c r="M561" s="210"/>
    </row>
    <row r="562" spans="1:13">
      <c r="A562" s="487"/>
      <c r="B562" s="611">
        <v>138476</v>
      </c>
      <c r="C562" s="612" t="s">
        <v>1141</v>
      </c>
      <c r="D562" s="613" t="s">
        <v>316</v>
      </c>
      <c r="E562" s="486">
        <v>39000</v>
      </c>
      <c r="F562" s="486"/>
      <c r="G562" s="486"/>
      <c r="H562" s="486"/>
      <c r="I562" s="486"/>
      <c r="J562" s="516"/>
      <c r="K562" s="614"/>
      <c r="L562" s="614"/>
      <c r="M562" s="325"/>
    </row>
    <row r="563" spans="1:13">
      <c r="A563" s="487"/>
      <c r="B563" s="611">
        <v>138483</v>
      </c>
      <c r="C563" s="612" t="s">
        <v>1142</v>
      </c>
      <c r="D563" s="613" t="s">
        <v>316</v>
      </c>
      <c r="E563" s="486">
        <v>34000</v>
      </c>
      <c r="F563" s="486"/>
      <c r="G563" s="486"/>
      <c r="H563" s="486"/>
      <c r="I563" s="486"/>
      <c r="J563" s="516"/>
      <c r="K563" s="614"/>
      <c r="L563" s="614"/>
      <c r="M563" s="325"/>
    </row>
    <row r="564" spans="1:13">
      <c r="A564" s="487"/>
      <c r="B564" s="611">
        <v>138666</v>
      </c>
      <c r="C564" s="612" t="s">
        <v>1143</v>
      </c>
      <c r="D564" s="613" t="s">
        <v>316</v>
      </c>
      <c r="E564" s="486">
        <v>32000</v>
      </c>
      <c r="F564" s="486"/>
      <c r="G564" s="486"/>
      <c r="H564" s="486"/>
      <c r="I564" s="486"/>
      <c r="J564" s="517"/>
      <c r="K564" s="615"/>
      <c r="L564" s="615"/>
      <c r="M564" s="207"/>
    </row>
    <row r="565" spans="1:13">
      <c r="A565" s="487"/>
      <c r="B565" s="617" t="s">
        <v>197</v>
      </c>
      <c r="C565" s="618"/>
      <c r="D565" s="619"/>
      <c r="E565" s="620"/>
      <c r="F565" s="620"/>
      <c r="G565" s="620"/>
      <c r="H565" s="620"/>
      <c r="I565" s="620"/>
      <c r="J565" s="516"/>
      <c r="K565" s="614"/>
      <c r="L565" s="614"/>
      <c r="M565" s="325"/>
    </row>
    <row r="566" spans="1:13">
      <c r="A566" s="487"/>
      <c r="B566" s="611">
        <v>135560</v>
      </c>
      <c r="C566" s="612" t="s">
        <v>931</v>
      </c>
      <c r="D566" s="613" t="s">
        <v>316</v>
      </c>
      <c r="E566" s="621">
        <v>2500</v>
      </c>
      <c r="F566" s="621"/>
      <c r="G566" s="621"/>
      <c r="H566" s="621"/>
      <c r="I566" s="621"/>
      <c r="J566" s="519"/>
      <c r="K566" s="489"/>
      <c r="L566" s="489"/>
      <c r="M566" s="639"/>
    </row>
    <row r="567" spans="1:13">
      <c r="A567" s="487"/>
      <c r="B567" s="611">
        <v>135104</v>
      </c>
      <c r="C567" s="612" t="s">
        <v>932</v>
      </c>
      <c r="D567" s="613" t="s">
        <v>316</v>
      </c>
      <c r="E567" s="621">
        <v>12500</v>
      </c>
      <c r="F567" s="621"/>
      <c r="G567" s="621"/>
      <c r="H567" s="621"/>
      <c r="I567" s="621"/>
      <c r="J567" s="518"/>
      <c r="K567" s="90"/>
      <c r="L567" s="90"/>
      <c r="M567" s="347"/>
    </row>
    <row r="568" spans="1:13">
      <c r="A568" s="487"/>
      <c r="B568" s="611">
        <v>135546</v>
      </c>
      <c r="C568" s="612" t="s">
        <v>933</v>
      </c>
      <c r="D568" s="613" t="s">
        <v>316</v>
      </c>
      <c r="E568" s="621">
        <v>2500</v>
      </c>
      <c r="F568" s="621"/>
      <c r="G568" s="621"/>
      <c r="H568" s="621"/>
      <c r="I568" s="621"/>
      <c r="J568" s="518"/>
      <c r="K568" s="90"/>
      <c r="L568" s="90"/>
      <c r="M568" s="347"/>
    </row>
    <row r="569" spans="1:13">
      <c r="A569" s="487"/>
      <c r="B569" s="611">
        <v>135545</v>
      </c>
      <c r="C569" s="612" t="s">
        <v>934</v>
      </c>
      <c r="D569" s="613" t="s">
        <v>316</v>
      </c>
      <c r="E569" s="621">
        <v>12500</v>
      </c>
      <c r="F569" s="621"/>
      <c r="G569" s="621"/>
      <c r="H569" s="621"/>
      <c r="I569" s="621"/>
      <c r="J569" s="518"/>
      <c r="K569" s="90"/>
      <c r="L569" s="90"/>
      <c r="M569" s="347"/>
    </row>
    <row r="570" spans="1:13">
      <c r="A570" s="487"/>
      <c r="B570" s="622">
        <v>116560</v>
      </c>
      <c r="C570" s="623" t="s">
        <v>1152</v>
      </c>
      <c r="D570" s="624" t="s">
        <v>316</v>
      </c>
      <c r="E570" s="625">
        <v>4300</v>
      </c>
      <c r="F570" s="625"/>
      <c r="G570" s="626"/>
      <c r="H570" s="625"/>
      <c r="I570" s="625"/>
      <c r="J570" s="518"/>
      <c r="K570" s="90"/>
      <c r="L570" s="90"/>
      <c r="M570" s="347"/>
    </row>
    <row r="571" spans="1:13">
      <c r="A571" s="487"/>
      <c r="B571" s="622">
        <v>121759</v>
      </c>
      <c r="C571" s="623" t="s">
        <v>25</v>
      </c>
      <c r="D571" s="624" t="s">
        <v>316</v>
      </c>
      <c r="E571" s="625">
        <v>5500</v>
      </c>
      <c r="F571" s="625"/>
      <c r="G571" s="626"/>
      <c r="H571" s="625"/>
      <c r="I571" s="625"/>
      <c r="J571" s="516"/>
      <c r="K571" s="614"/>
      <c r="L571" s="614"/>
      <c r="M571" s="623"/>
    </row>
    <row r="572" spans="1:13" ht="15">
      <c r="A572" s="487"/>
      <c r="B572" s="627" t="s">
        <v>549</v>
      </c>
      <c r="C572" s="628" t="s">
        <v>414</v>
      </c>
      <c r="D572" s="624" t="s">
        <v>316</v>
      </c>
      <c r="E572" s="625">
        <v>3500</v>
      </c>
      <c r="F572" s="625"/>
      <c r="G572" s="626"/>
      <c r="H572" s="625"/>
      <c r="I572" s="625"/>
      <c r="J572" s="516"/>
      <c r="K572" s="614"/>
      <c r="L572" s="614"/>
      <c r="M572" s="623"/>
    </row>
    <row r="573" spans="1:13" ht="15">
      <c r="A573" s="487"/>
      <c r="B573" s="627" t="s">
        <v>550</v>
      </c>
      <c r="C573" s="628" t="s">
        <v>415</v>
      </c>
      <c r="D573" s="624" t="s">
        <v>316</v>
      </c>
      <c r="E573" s="625">
        <v>3500</v>
      </c>
      <c r="F573" s="625"/>
      <c r="G573" s="626"/>
      <c r="H573" s="625"/>
      <c r="I573" s="625"/>
      <c r="J573" s="516"/>
      <c r="K573" s="614"/>
      <c r="L573" s="614"/>
      <c r="M573" s="623"/>
    </row>
    <row r="574" spans="1:13" ht="15">
      <c r="A574" s="487"/>
      <c r="B574" s="627" t="s">
        <v>1144</v>
      </c>
      <c r="C574" s="628" t="s">
        <v>754</v>
      </c>
      <c r="D574" s="624" t="s">
        <v>316</v>
      </c>
      <c r="E574" s="625">
        <v>3000</v>
      </c>
      <c r="F574" s="625"/>
      <c r="G574" s="626"/>
      <c r="H574" s="625"/>
      <c r="I574" s="625"/>
      <c r="J574" s="516"/>
      <c r="K574" s="614"/>
      <c r="L574" s="614"/>
      <c r="M574" s="623"/>
    </row>
    <row r="575" spans="1:13" ht="15">
      <c r="A575" s="487"/>
      <c r="B575" s="627" t="s">
        <v>1153</v>
      </c>
      <c r="C575" s="628" t="s">
        <v>1154</v>
      </c>
      <c r="D575" s="624" t="s">
        <v>316</v>
      </c>
      <c r="E575" s="625">
        <v>500</v>
      </c>
      <c r="F575" s="625"/>
      <c r="G575" s="626"/>
      <c r="H575" s="625"/>
      <c r="I575" s="625"/>
      <c r="J575" s="516"/>
      <c r="K575" s="614"/>
      <c r="L575" s="614"/>
      <c r="M575" s="623"/>
    </row>
    <row r="576" spans="1:13" ht="15">
      <c r="A576" s="487"/>
      <c r="B576" s="627" t="s">
        <v>1155</v>
      </c>
      <c r="C576" s="628" t="s">
        <v>1156</v>
      </c>
      <c r="D576" s="624" t="s">
        <v>316</v>
      </c>
      <c r="E576" s="625">
        <v>1500</v>
      </c>
      <c r="F576" s="625"/>
      <c r="G576" s="626"/>
      <c r="H576" s="625"/>
      <c r="I576" s="625"/>
      <c r="J576" s="516"/>
      <c r="K576" s="614"/>
      <c r="L576" s="614"/>
      <c r="M576" s="623"/>
    </row>
    <row r="577" spans="1:13">
      <c r="A577" s="487"/>
      <c r="B577" s="622">
        <v>132273</v>
      </c>
      <c r="C577" s="623" t="s">
        <v>198</v>
      </c>
      <c r="D577" s="624" t="s">
        <v>316</v>
      </c>
      <c r="E577" s="625">
        <v>2000</v>
      </c>
      <c r="F577" s="625"/>
      <c r="G577" s="626"/>
      <c r="H577" s="625"/>
      <c r="I577" s="625"/>
      <c r="J577" s="516"/>
      <c r="K577" s="614"/>
      <c r="L577" s="614"/>
      <c r="M577" s="623"/>
    </row>
    <row r="578" spans="1:13">
      <c r="A578" s="487"/>
      <c r="B578" s="622">
        <v>123992</v>
      </c>
      <c r="C578" s="623" t="s">
        <v>1157</v>
      </c>
      <c r="D578" s="624" t="s">
        <v>316</v>
      </c>
      <c r="E578" s="625">
        <v>2000</v>
      </c>
      <c r="F578" s="625"/>
      <c r="G578" s="626"/>
      <c r="H578" s="625"/>
      <c r="I578" s="625"/>
      <c r="J578" s="516"/>
      <c r="K578" s="614"/>
      <c r="L578" s="614"/>
      <c r="M578" s="639"/>
    </row>
    <row r="579" spans="1:13">
      <c r="A579" s="487"/>
      <c r="B579" s="622">
        <v>111089</v>
      </c>
      <c r="C579" s="623" t="s">
        <v>238</v>
      </c>
      <c r="D579" s="624" t="s">
        <v>316</v>
      </c>
      <c r="E579" s="625">
        <v>2000</v>
      </c>
      <c r="F579" s="625"/>
      <c r="G579" s="626"/>
      <c r="H579" s="625"/>
      <c r="I579" s="625"/>
      <c r="J579" s="516"/>
      <c r="K579" s="614"/>
      <c r="L579" s="614"/>
      <c r="M579" s="639"/>
    </row>
    <row r="580" spans="1:13">
      <c r="A580" s="487"/>
      <c r="B580" s="622">
        <v>138066</v>
      </c>
      <c r="C580" s="623" t="s">
        <v>1145</v>
      </c>
      <c r="D580" s="624" t="s">
        <v>316</v>
      </c>
      <c r="E580" s="625">
        <v>2200</v>
      </c>
      <c r="F580" s="625"/>
      <c r="G580" s="626"/>
      <c r="H580" s="625"/>
      <c r="I580" s="625"/>
      <c r="J580" s="516"/>
      <c r="K580" s="614"/>
      <c r="L580" s="614"/>
      <c r="M580" s="639"/>
    </row>
    <row r="581" spans="1:13">
      <c r="A581" s="487"/>
      <c r="B581" s="622">
        <v>136150</v>
      </c>
      <c r="C581" s="623" t="s">
        <v>1158</v>
      </c>
      <c r="D581" s="624" t="s">
        <v>316</v>
      </c>
      <c r="E581" s="625">
        <v>2000</v>
      </c>
      <c r="F581" s="625"/>
      <c r="G581" s="626"/>
      <c r="H581" s="625"/>
      <c r="I581" s="625"/>
      <c r="J581" s="516"/>
      <c r="K581" s="614"/>
      <c r="L581" s="614"/>
      <c r="M581" s="639"/>
    </row>
    <row r="582" spans="1:13">
      <c r="A582" s="487"/>
      <c r="B582" s="622">
        <v>107899</v>
      </c>
      <c r="C582" s="623" t="s">
        <v>237</v>
      </c>
      <c r="D582" s="624" t="s">
        <v>316</v>
      </c>
      <c r="E582" s="625">
        <v>2000</v>
      </c>
      <c r="F582" s="625"/>
      <c r="G582" s="626"/>
      <c r="H582" s="625"/>
      <c r="I582" s="625"/>
      <c r="J582" s="516"/>
      <c r="K582" s="614"/>
      <c r="L582" s="614"/>
      <c r="M582" s="639"/>
    </row>
    <row r="583" spans="1:13">
      <c r="A583" s="487"/>
      <c r="B583" s="608" t="s">
        <v>236</v>
      </c>
      <c r="C583" s="609"/>
      <c r="D583" s="629"/>
      <c r="E583" s="629"/>
      <c r="F583" s="614"/>
      <c r="G583" s="629"/>
      <c r="H583" s="614"/>
      <c r="I583" s="614"/>
      <c r="J583" s="516"/>
      <c r="K583" s="614"/>
      <c r="L583" s="614"/>
      <c r="M583" s="639"/>
    </row>
    <row r="584" spans="1:13">
      <c r="A584" s="487"/>
      <c r="B584" s="630" t="s">
        <v>607</v>
      </c>
      <c r="C584" s="631" t="s">
        <v>608</v>
      </c>
      <c r="D584" s="632" t="s">
        <v>316</v>
      </c>
      <c r="E584" s="633">
        <v>14500</v>
      </c>
      <c r="F584" s="633"/>
      <c r="G584" s="634"/>
      <c r="H584" s="633"/>
      <c r="I584" s="633"/>
      <c r="J584" s="516"/>
      <c r="K584" s="614"/>
      <c r="L584" s="614"/>
      <c r="M584" s="639"/>
    </row>
    <row r="585" spans="1:13">
      <c r="A585" s="487"/>
      <c r="B585" s="608" t="s">
        <v>345</v>
      </c>
      <c r="C585" s="609"/>
      <c r="D585" s="629"/>
      <c r="E585" s="629"/>
      <c r="F585" s="614"/>
      <c r="G585" s="629"/>
      <c r="H585" s="614"/>
      <c r="I585" s="614"/>
      <c r="J585" s="516"/>
      <c r="K585" s="614"/>
      <c r="L585" s="614"/>
      <c r="M585" s="639"/>
    </row>
    <row r="586" spans="1:13" ht="15">
      <c r="A586" s="487"/>
      <c r="B586" s="635" t="s">
        <v>870</v>
      </c>
      <c r="C586" s="636" t="s">
        <v>871</v>
      </c>
      <c r="D586" s="624" t="s">
        <v>316</v>
      </c>
      <c r="E586" s="637">
        <v>23000</v>
      </c>
      <c r="F586" s="637"/>
      <c r="G586" s="637"/>
      <c r="H586" s="637"/>
      <c r="I586" s="637"/>
      <c r="J586" s="516"/>
      <c r="K586" s="614"/>
      <c r="L586" s="614"/>
      <c r="M586" s="639"/>
    </row>
    <row r="587" spans="1:13">
      <c r="A587" s="487"/>
      <c r="B587" s="638">
        <v>112631</v>
      </c>
      <c r="C587" s="639" t="s">
        <v>346</v>
      </c>
      <c r="D587" s="624" t="s">
        <v>243</v>
      </c>
      <c r="E587" s="614">
        <v>400</v>
      </c>
      <c r="F587" s="614"/>
      <c r="G587" s="629"/>
      <c r="H587" s="614"/>
      <c r="I587" s="614"/>
      <c r="J587" s="516"/>
      <c r="K587" s="614"/>
      <c r="L587" s="614"/>
      <c r="M587" s="639"/>
    </row>
    <row r="588" spans="1:13">
      <c r="A588" s="487"/>
      <c r="B588" s="638">
        <v>119384</v>
      </c>
      <c r="C588" s="639" t="s">
        <v>551</v>
      </c>
      <c r="D588" s="624" t="s">
        <v>316</v>
      </c>
      <c r="E588" s="614">
        <v>14000</v>
      </c>
      <c r="F588" s="614"/>
      <c r="G588" s="629"/>
      <c r="H588" s="614"/>
      <c r="I588" s="614"/>
      <c r="J588" s="517"/>
      <c r="K588" s="615"/>
      <c r="L588" s="615"/>
      <c r="M588" s="157"/>
    </row>
    <row r="589" spans="1:13">
      <c r="A589" s="487"/>
      <c r="B589" s="835" t="s">
        <v>545</v>
      </c>
      <c r="C589" s="836"/>
      <c r="D589" s="640"/>
      <c r="E589" s="615"/>
      <c r="F589" s="615"/>
      <c r="G589" s="641"/>
      <c r="H589" s="615"/>
      <c r="I589" s="615"/>
      <c r="J589" s="516"/>
      <c r="K589" s="614"/>
      <c r="L589" s="614"/>
      <c r="M589" s="639"/>
    </row>
    <row r="590" spans="1:13">
      <c r="A590" s="487"/>
      <c r="B590" s="638">
        <v>113050</v>
      </c>
      <c r="C590" s="639" t="s">
        <v>546</v>
      </c>
      <c r="D590" s="624" t="s">
        <v>316</v>
      </c>
      <c r="E590" s="614">
        <v>3000</v>
      </c>
      <c r="F590" s="614"/>
      <c r="G590" s="629"/>
      <c r="H590" s="614"/>
      <c r="I590" s="614"/>
      <c r="J590" s="516"/>
      <c r="K590" s="614"/>
      <c r="L590" s="614"/>
      <c r="M590" s="639"/>
    </row>
    <row r="591" spans="1:13">
      <c r="A591" s="487"/>
      <c r="B591" s="638">
        <v>123554</v>
      </c>
      <c r="C591" s="639" t="s">
        <v>547</v>
      </c>
      <c r="D591" s="624" t="s">
        <v>316</v>
      </c>
      <c r="E591" s="614">
        <v>4000</v>
      </c>
      <c r="F591" s="614"/>
      <c r="G591" s="629"/>
      <c r="H591" s="614"/>
      <c r="I591" s="614"/>
      <c r="J591" s="516"/>
      <c r="K591" s="614"/>
      <c r="L591" s="614"/>
      <c r="M591" s="639"/>
    </row>
    <row r="592" spans="1:13">
      <c r="A592" s="487"/>
      <c r="B592" s="638">
        <v>123030</v>
      </c>
      <c r="C592" s="639" t="s">
        <v>548</v>
      </c>
      <c r="D592" s="624" t="s">
        <v>316</v>
      </c>
      <c r="E592" s="614">
        <v>6000</v>
      </c>
      <c r="F592" s="614"/>
      <c r="G592" s="629"/>
      <c r="H592" s="614"/>
      <c r="I592" s="614"/>
      <c r="J592" s="517"/>
      <c r="K592" s="615"/>
      <c r="L592" s="615"/>
      <c r="M592" s="157"/>
    </row>
    <row r="593" spans="1:13">
      <c r="A593" s="487"/>
      <c r="B593" s="638">
        <v>3001</v>
      </c>
      <c r="C593" s="639" t="s">
        <v>551</v>
      </c>
      <c r="D593" s="624" t="s">
        <v>316</v>
      </c>
      <c r="E593" s="614">
        <v>14000</v>
      </c>
      <c r="F593" s="614"/>
      <c r="G593" s="629"/>
      <c r="H593" s="614"/>
      <c r="I593" s="614"/>
      <c r="J593" s="516"/>
      <c r="K593" s="614"/>
      <c r="L593" s="614"/>
      <c r="M593" s="639"/>
    </row>
    <row r="594" spans="1:13">
      <c r="A594" s="487"/>
      <c r="B594" s="630">
        <v>129133</v>
      </c>
      <c r="C594" s="631" t="s">
        <v>753</v>
      </c>
      <c r="D594" s="624" t="s">
        <v>252</v>
      </c>
      <c r="E594" s="633">
        <v>450</v>
      </c>
      <c r="F594" s="633"/>
      <c r="G594" s="634"/>
      <c r="H594" s="633"/>
      <c r="I594" s="633"/>
      <c r="J594" s="516"/>
      <c r="K594" s="614"/>
      <c r="L594" s="614"/>
      <c r="M594" s="639"/>
    </row>
    <row r="595" spans="1:13" ht="18">
      <c r="A595" s="692"/>
      <c r="B595" s="693" t="s">
        <v>1430</v>
      </c>
      <c r="C595" s="694"/>
      <c r="D595" s="695"/>
      <c r="E595" s="696"/>
      <c r="F595" s="696"/>
      <c r="G595" s="696"/>
      <c r="H595" s="696"/>
      <c r="I595" s="696"/>
      <c r="J595" s="494"/>
      <c r="K595" s="492"/>
      <c r="L595" s="492"/>
      <c r="M595" s="639"/>
    </row>
    <row r="596" spans="1:13">
      <c r="A596" s="692"/>
      <c r="B596" s="697" t="s">
        <v>1431</v>
      </c>
      <c r="C596" s="698"/>
      <c r="D596" s="699"/>
      <c r="E596" s="700"/>
      <c r="F596" s="700"/>
      <c r="G596" s="700"/>
      <c r="H596" s="700"/>
      <c r="I596" s="701"/>
      <c r="J596" s="494"/>
      <c r="K596" s="492"/>
      <c r="L596" s="492"/>
      <c r="M596" s="639"/>
    </row>
    <row r="597" spans="1:13">
      <c r="A597" s="692"/>
      <c r="B597" s="702">
        <v>141480</v>
      </c>
      <c r="C597" s="698" t="s">
        <v>1432</v>
      </c>
      <c r="D597" s="368" t="s">
        <v>316</v>
      </c>
      <c r="E597" s="701">
        <v>13400</v>
      </c>
      <c r="F597" s="701"/>
      <c r="G597" s="701"/>
      <c r="H597" s="701"/>
      <c r="I597" s="701"/>
      <c r="J597" s="494"/>
      <c r="K597" s="492"/>
      <c r="L597" s="492"/>
      <c r="M597" s="639"/>
    </row>
    <row r="598" spans="1:13" ht="18">
      <c r="A598" s="487"/>
      <c r="B598" s="392" t="s">
        <v>268</v>
      </c>
      <c r="C598" s="148"/>
      <c r="D598" s="192"/>
      <c r="E598" s="489"/>
      <c r="F598" s="489"/>
      <c r="G598" s="489"/>
      <c r="H598" s="489"/>
      <c r="I598" s="489"/>
      <c r="J598" s="494"/>
      <c r="K598" s="492"/>
      <c r="L598" s="492"/>
      <c r="M598" s="639"/>
    </row>
    <row r="599" spans="1:13">
      <c r="A599" s="487"/>
      <c r="B599" s="493" t="s">
        <v>801</v>
      </c>
      <c r="C599" s="623"/>
      <c r="D599" s="369"/>
      <c r="E599" s="629"/>
      <c r="F599" s="629"/>
      <c r="G599" s="629"/>
      <c r="H599" s="629"/>
      <c r="I599" s="614"/>
      <c r="J599" s="494"/>
      <c r="K599" s="492"/>
      <c r="L599" s="492"/>
      <c r="M599" s="639"/>
    </row>
    <row r="600" spans="1:13">
      <c r="A600" s="487"/>
      <c r="B600" s="622">
        <v>133904</v>
      </c>
      <c r="C600" s="623" t="s">
        <v>802</v>
      </c>
      <c r="D600" s="369" t="s">
        <v>243</v>
      </c>
      <c r="E600" s="629">
        <v>28</v>
      </c>
      <c r="F600" s="629"/>
      <c r="G600" s="629"/>
      <c r="H600" s="614"/>
      <c r="I600" s="192"/>
      <c r="J600" s="494"/>
      <c r="K600" s="492"/>
      <c r="L600" s="492"/>
      <c r="M600" s="639"/>
    </row>
    <row r="601" spans="1:13">
      <c r="A601" s="487"/>
      <c r="B601" s="622">
        <v>139849</v>
      </c>
      <c r="C601" s="623" t="s">
        <v>803</v>
      </c>
      <c r="D601" s="369" t="s">
        <v>243</v>
      </c>
      <c r="E601" s="629">
        <v>62</v>
      </c>
      <c r="F601" s="629"/>
      <c r="G601" s="629"/>
      <c r="H601" s="614"/>
      <c r="I601" s="192"/>
      <c r="J601" s="494"/>
      <c r="K601" s="492"/>
      <c r="L601" s="492"/>
      <c r="M601" s="639"/>
    </row>
    <row r="602" spans="1:13">
      <c r="A602" s="487"/>
      <c r="B602" s="622">
        <v>133565</v>
      </c>
      <c r="C602" s="623" t="s">
        <v>963</v>
      </c>
      <c r="D602" s="369" t="s">
        <v>243</v>
      </c>
      <c r="E602" s="629">
        <v>78</v>
      </c>
      <c r="F602" s="629"/>
      <c r="G602" s="629"/>
      <c r="H602" s="614"/>
      <c r="I602" s="192"/>
      <c r="J602" s="494"/>
      <c r="K602" s="492"/>
      <c r="L602" s="492"/>
      <c r="M602" s="639"/>
    </row>
    <row r="603" spans="1:13">
      <c r="A603" s="487"/>
      <c r="B603" s="622">
        <v>139850</v>
      </c>
      <c r="C603" s="623" t="s">
        <v>964</v>
      </c>
      <c r="D603" s="369" t="s">
        <v>243</v>
      </c>
      <c r="E603" s="629">
        <v>78</v>
      </c>
      <c r="F603" s="629"/>
      <c r="G603" s="629"/>
      <c r="H603" s="614"/>
      <c r="I603" s="192"/>
      <c r="J603" s="494"/>
      <c r="K603" s="492"/>
      <c r="L603" s="492"/>
      <c r="M603" s="639"/>
    </row>
    <row r="604" spans="1:13">
      <c r="A604" s="487"/>
      <c r="B604" s="622">
        <v>139851</v>
      </c>
      <c r="C604" s="623" t="s">
        <v>820</v>
      </c>
      <c r="D604" s="369" t="s">
        <v>243</v>
      </c>
      <c r="E604" s="629">
        <v>127</v>
      </c>
      <c r="F604" s="629"/>
      <c r="G604" s="629"/>
      <c r="H604" s="614"/>
      <c r="I604" s="192"/>
      <c r="J604" s="494"/>
      <c r="K604" s="492"/>
      <c r="L604" s="492"/>
      <c r="M604" s="639"/>
    </row>
    <row r="605" spans="1:13">
      <c r="A605" s="487"/>
      <c r="B605" s="622">
        <v>139852</v>
      </c>
      <c r="C605" s="348" t="s">
        <v>823</v>
      </c>
      <c r="D605" s="423" t="s">
        <v>243</v>
      </c>
      <c r="E605" s="495">
        <v>138</v>
      </c>
      <c r="F605" s="495"/>
      <c r="G605" s="495"/>
      <c r="H605" s="496"/>
      <c r="I605" s="192"/>
      <c r="J605" s="494"/>
      <c r="K605" s="492"/>
      <c r="L605" s="492"/>
      <c r="M605" s="639"/>
    </row>
    <row r="606" spans="1:13">
      <c r="A606" s="487"/>
      <c r="B606" s="622">
        <v>139853</v>
      </c>
      <c r="C606" s="623" t="s">
        <v>821</v>
      </c>
      <c r="D606" s="369" t="s">
        <v>243</v>
      </c>
      <c r="E606" s="629">
        <v>163</v>
      </c>
      <c r="F606" s="629"/>
      <c r="G606" s="629"/>
      <c r="H606" s="614"/>
      <c r="I606" s="192"/>
      <c r="J606" s="494"/>
      <c r="K606" s="492"/>
      <c r="L606" s="492"/>
      <c r="M606" s="639"/>
    </row>
    <row r="607" spans="1:13">
      <c r="A607" s="487"/>
      <c r="B607" s="622">
        <v>134281</v>
      </c>
      <c r="C607" s="623" t="s">
        <v>804</v>
      </c>
      <c r="D607" s="369" t="s">
        <v>243</v>
      </c>
      <c r="E607" s="629">
        <v>177</v>
      </c>
      <c r="F607" s="629"/>
      <c r="G607" s="629"/>
      <c r="H607" s="614"/>
      <c r="I607" s="192"/>
      <c r="J607" s="494"/>
      <c r="K607" s="492"/>
      <c r="L607" s="492"/>
      <c r="M607" s="639"/>
    </row>
    <row r="608" spans="1:13">
      <c r="A608" s="487"/>
      <c r="B608" s="622">
        <v>139854</v>
      </c>
      <c r="C608" s="623" t="s">
        <v>805</v>
      </c>
      <c r="D608" s="369" t="s">
        <v>243</v>
      </c>
      <c r="E608" s="629">
        <v>210</v>
      </c>
      <c r="F608" s="629"/>
      <c r="G608" s="629"/>
      <c r="H608" s="614"/>
      <c r="I608" s="192"/>
      <c r="J608" s="494"/>
      <c r="K608" s="492"/>
      <c r="L608" s="492"/>
      <c r="M608" s="639"/>
    </row>
    <row r="609" spans="1:13">
      <c r="A609" s="487"/>
      <c r="B609" s="622">
        <v>139855</v>
      </c>
      <c r="C609" s="623" t="s">
        <v>962</v>
      </c>
      <c r="D609" s="369" t="s">
        <v>243</v>
      </c>
      <c r="E609" s="629">
        <v>381</v>
      </c>
      <c r="F609" s="629"/>
      <c r="G609" s="629"/>
      <c r="H609" s="614"/>
      <c r="I609" s="192"/>
      <c r="J609" s="494"/>
      <c r="K609" s="492"/>
      <c r="L609" s="492"/>
      <c r="M609" s="639"/>
    </row>
    <row r="610" spans="1:13">
      <c r="A610" s="487"/>
      <c r="B610" s="622">
        <v>139856</v>
      </c>
      <c r="C610" s="623" t="s">
        <v>822</v>
      </c>
      <c r="D610" s="369" t="s">
        <v>243</v>
      </c>
      <c r="E610" s="629">
        <v>512</v>
      </c>
      <c r="F610" s="629"/>
      <c r="G610" s="629"/>
      <c r="H610" s="614"/>
      <c r="I610" s="192"/>
      <c r="J610" s="494"/>
      <c r="K610" s="492"/>
      <c r="L610" s="492"/>
      <c r="M610" s="639"/>
    </row>
    <row r="611" spans="1:13">
      <c r="A611" s="487"/>
      <c r="B611" s="622">
        <v>139857</v>
      </c>
      <c r="C611" s="425" t="s">
        <v>880</v>
      </c>
      <c r="D611" s="426" t="s">
        <v>243</v>
      </c>
      <c r="E611" s="426" t="s">
        <v>881</v>
      </c>
      <c r="F611" s="426"/>
      <c r="G611" s="426"/>
      <c r="H611" s="426"/>
      <c r="I611" s="192"/>
      <c r="J611" s="494"/>
      <c r="K611" s="492"/>
      <c r="L611" s="492"/>
      <c r="M611" s="639"/>
    </row>
    <row r="612" spans="1:13">
      <c r="A612" s="487"/>
      <c r="B612" s="622">
        <v>139858</v>
      </c>
      <c r="C612" s="425" t="s">
        <v>878</v>
      </c>
      <c r="D612" s="426" t="s">
        <v>243</v>
      </c>
      <c r="E612" s="426" t="s">
        <v>879</v>
      </c>
      <c r="F612" s="426"/>
      <c r="G612" s="426"/>
      <c r="H612" s="426"/>
      <c r="I612" s="192"/>
      <c r="J612" s="494"/>
      <c r="K612" s="492"/>
      <c r="L612" s="492"/>
      <c r="M612" s="639"/>
    </row>
    <row r="613" spans="1:13">
      <c r="A613" s="487"/>
      <c r="B613" s="622">
        <v>139859</v>
      </c>
      <c r="C613" s="425" t="s">
        <v>876</v>
      </c>
      <c r="D613" s="426" t="s">
        <v>243</v>
      </c>
      <c r="E613" s="426" t="s">
        <v>877</v>
      </c>
      <c r="F613" s="426"/>
      <c r="G613" s="426"/>
      <c r="H613" s="426"/>
      <c r="I613" s="192"/>
      <c r="J613" s="494"/>
      <c r="K613" s="492"/>
      <c r="L613" s="492"/>
      <c r="M613" s="639"/>
    </row>
    <row r="614" spans="1:13">
      <c r="A614" s="487"/>
      <c r="B614" s="424" t="s">
        <v>786</v>
      </c>
      <c r="C614" s="348"/>
      <c r="D614" s="423"/>
      <c r="E614" s="495"/>
      <c r="F614" s="495"/>
      <c r="G614" s="495"/>
      <c r="H614" s="495"/>
      <c r="I614" s="614"/>
      <c r="J614" s="494"/>
      <c r="K614" s="492"/>
      <c r="L614" s="492"/>
      <c r="M614" s="639"/>
    </row>
    <row r="615" spans="1:13">
      <c r="A615" s="487"/>
      <c r="B615" s="622">
        <v>139861</v>
      </c>
      <c r="C615" s="623" t="s">
        <v>825</v>
      </c>
      <c r="D615" s="624" t="s">
        <v>316</v>
      </c>
      <c r="E615" s="629">
        <v>2750</v>
      </c>
      <c r="F615" s="629"/>
      <c r="G615" s="629"/>
      <c r="H615" s="614"/>
      <c r="I615" s="192"/>
      <c r="J615" s="494"/>
      <c r="K615" s="492"/>
      <c r="L615" s="492"/>
      <c r="M615" s="639"/>
    </row>
    <row r="616" spans="1:13">
      <c r="A616" s="487"/>
      <c r="B616" s="493" t="s">
        <v>824</v>
      </c>
      <c r="C616" s="623"/>
      <c r="D616" s="369"/>
      <c r="E616" s="629"/>
      <c r="F616" s="629"/>
      <c r="G616" s="629"/>
      <c r="H616" s="629"/>
      <c r="I616" s="614"/>
      <c r="J616" s="494"/>
      <c r="K616" s="492"/>
      <c r="L616" s="492"/>
      <c r="M616" s="639"/>
    </row>
    <row r="617" spans="1:13">
      <c r="A617" s="487"/>
      <c r="B617" s="622">
        <v>37357</v>
      </c>
      <c r="C617" s="623" t="s">
        <v>271</v>
      </c>
      <c r="D617" s="369" t="s">
        <v>243</v>
      </c>
      <c r="E617" s="614">
        <v>15</v>
      </c>
      <c r="F617" s="629"/>
      <c r="G617" s="614"/>
      <c r="H617" s="614"/>
      <c r="I617" s="521"/>
      <c r="J617" s="516"/>
      <c r="K617" s="614"/>
      <c r="L617" s="614"/>
      <c r="M617" s="639"/>
    </row>
    <row r="618" spans="1:13">
      <c r="A618" s="487"/>
      <c r="B618" s="622">
        <v>25366</v>
      </c>
      <c r="C618" s="623" t="s">
        <v>272</v>
      </c>
      <c r="D618" s="369" t="s">
        <v>243</v>
      </c>
      <c r="E618" s="614">
        <v>25</v>
      </c>
      <c r="F618" s="629"/>
      <c r="G618" s="614"/>
      <c r="H618" s="614"/>
      <c r="I618" s="521"/>
      <c r="J618" s="516"/>
      <c r="K618" s="614"/>
      <c r="L618" s="614"/>
      <c r="M618" s="639"/>
    </row>
    <row r="619" spans="1:13">
      <c r="A619" s="487"/>
      <c r="B619" s="622">
        <v>26948</v>
      </c>
      <c r="C619" s="623" t="s">
        <v>270</v>
      </c>
      <c r="D619" s="369" t="s">
        <v>243</v>
      </c>
      <c r="E619" s="614">
        <v>35</v>
      </c>
      <c r="F619" s="629"/>
      <c r="G619" s="614"/>
      <c r="H619" s="614"/>
      <c r="I619" s="521"/>
      <c r="J619" s="516"/>
      <c r="K619" s="614"/>
      <c r="L619" s="614"/>
      <c r="M619" s="639"/>
    </row>
    <row r="620" spans="1:13">
      <c r="A620" s="487"/>
      <c r="B620" s="622">
        <v>139862</v>
      </c>
      <c r="C620" s="623" t="s">
        <v>983</v>
      </c>
      <c r="D620" s="369" t="s">
        <v>243</v>
      </c>
      <c r="E620" s="614">
        <v>80</v>
      </c>
      <c r="F620" s="614"/>
      <c r="G620" s="614"/>
      <c r="H620" s="614"/>
      <c r="I620" s="521"/>
      <c r="J620" s="516"/>
      <c r="K620" s="614"/>
      <c r="L620" s="614"/>
      <c r="M620" s="639"/>
    </row>
    <row r="621" spans="1:13">
      <c r="A621" s="487"/>
      <c r="B621" s="622">
        <v>130110</v>
      </c>
      <c r="C621" s="623" t="s">
        <v>986</v>
      </c>
      <c r="D621" s="369" t="s">
        <v>243</v>
      </c>
      <c r="E621" s="614">
        <v>75</v>
      </c>
      <c r="F621" s="614"/>
      <c r="G621" s="614"/>
      <c r="H621" s="614"/>
      <c r="I621" s="521"/>
      <c r="J621" s="516"/>
      <c r="K621" s="614"/>
      <c r="L621" s="614"/>
      <c r="M621" s="639"/>
    </row>
    <row r="622" spans="1:13">
      <c r="A622" s="487"/>
      <c r="B622" s="622">
        <v>139863</v>
      </c>
      <c r="C622" s="623" t="s">
        <v>984</v>
      </c>
      <c r="D622" s="369" t="s">
        <v>243</v>
      </c>
      <c r="E622" s="614">
        <v>100</v>
      </c>
      <c r="F622" s="614"/>
      <c r="G622" s="614"/>
      <c r="H622" s="614"/>
      <c r="I622" s="521"/>
      <c r="J622" s="516"/>
      <c r="K622" s="614"/>
      <c r="L622" s="614"/>
      <c r="M622" s="639"/>
    </row>
    <row r="623" spans="1:13">
      <c r="A623" s="487"/>
      <c r="B623" s="622">
        <v>139344</v>
      </c>
      <c r="C623" s="623" t="s">
        <v>985</v>
      </c>
      <c r="D623" s="369" t="s">
        <v>243</v>
      </c>
      <c r="E623" s="629">
        <v>115</v>
      </c>
      <c r="F623" s="629"/>
      <c r="G623" s="629"/>
      <c r="H623" s="629"/>
      <c r="I623" s="521"/>
      <c r="J623" s="516"/>
      <c r="K623" s="614"/>
      <c r="L623" s="614"/>
      <c r="M623" s="639"/>
    </row>
    <row r="624" spans="1:13">
      <c r="A624" s="487"/>
      <c r="B624" s="622">
        <v>54556</v>
      </c>
      <c r="C624" s="623" t="s">
        <v>269</v>
      </c>
      <c r="D624" s="369" t="s">
        <v>243</v>
      </c>
      <c r="E624" s="614">
        <v>150</v>
      </c>
      <c r="F624" s="614"/>
      <c r="G624" s="614"/>
      <c r="H624" s="614"/>
      <c r="I624" s="521"/>
      <c r="J624" s="516"/>
      <c r="K624" s="614"/>
      <c r="L624" s="614"/>
      <c r="M624" s="639"/>
    </row>
    <row r="625" spans="1:13">
      <c r="A625" s="487"/>
      <c r="B625" s="493" t="s">
        <v>1004</v>
      </c>
      <c r="C625" s="623"/>
      <c r="D625" s="369"/>
      <c r="E625" s="614"/>
      <c r="F625" s="614"/>
      <c r="G625" s="614"/>
      <c r="H625" s="614"/>
      <c r="I625" s="521"/>
      <c r="J625" s="530"/>
      <c r="K625" s="531"/>
      <c r="L625" s="531"/>
      <c r="M625" s="639"/>
    </row>
    <row r="626" spans="1:13">
      <c r="A626" s="487"/>
      <c r="B626" s="622">
        <v>139865</v>
      </c>
      <c r="C626" s="623" t="s">
        <v>987</v>
      </c>
      <c r="D626" s="369" t="s">
        <v>243</v>
      </c>
      <c r="E626" s="629">
        <v>135</v>
      </c>
      <c r="F626" s="629"/>
      <c r="G626" s="629"/>
      <c r="H626" s="629"/>
      <c r="I626" s="521"/>
      <c r="J626" s="530"/>
      <c r="K626" s="531"/>
      <c r="L626" s="531"/>
      <c r="M626" s="639"/>
    </row>
    <row r="627" spans="1:13">
      <c r="A627" s="487"/>
      <c r="B627" s="622">
        <v>139866</v>
      </c>
      <c r="C627" s="532" t="s">
        <v>988</v>
      </c>
      <c r="D627" s="369" t="s">
        <v>243</v>
      </c>
      <c r="E627" s="629">
        <v>145</v>
      </c>
      <c r="F627" s="629"/>
      <c r="G627" s="629"/>
      <c r="H627" s="629"/>
      <c r="I627" s="521"/>
      <c r="J627" s="530"/>
      <c r="K627" s="531"/>
      <c r="L627" s="531"/>
      <c r="M627" s="639"/>
    </row>
    <row r="628" spans="1:13">
      <c r="A628" s="487"/>
      <c r="B628" s="622">
        <v>139867</v>
      </c>
      <c r="C628" s="532" t="s">
        <v>989</v>
      </c>
      <c r="D628" s="369" t="s">
        <v>243</v>
      </c>
      <c r="E628" s="629">
        <v>160</v>
      </c>
      <c r="F628" s="629"/>
      <c r="G628" s="629"/>
      <c r="H628" s="629"/>
      <c r="I628" s="521"/>
      <c r="J628" s="530"/>
      <c r="K628" s="531"/>
      <c r="L628" s="531"/>
      <c r="M628" s="639"/>
    </row>
    <row r="629" spans="1:13">
      <c r="A629" s="487"/>
      <c r="B629" s="622">
        <v>139868</v>
      </c>
      <c r="C629" s="533" t="s">
        <v>990</v>
      </c>
      <c r="D629" s="369" t="s">
        <v>243</v>
      </c>
      <c r="E629" s="629">
        <v>175</v>
      </c>
      <c r="F629" s="629"/>
      <c r="G629" s="629"/>
      <c r="H629" s="629"/>
      <c r="I629" s="521"/>
      <c r="J629" s="530"/>
      <c r="K629" s="531"/>
      <c r="L629" s="531"/>
      <c r="M629" s="639"/>
    </row>
    <row r="630" spans="1:13" ht="18">
      <c r="A630" s="487"/>
      <c r="B630" s="497" t="s">
        <v>224</v>
      </c>
      <c r="C630" s="192"/>
      <c r="D630" s="59"/>
      <c r="E630" s="59"/>
      <c r="F630" s="192"/>
      <c r="G630" s="192"/>
      <c r="H630" s="192"/>
      <c r="I630" s="192"/>
      <c r="J630" s="520"/>
      <c r="K630" s="192"/>
      <c r="L630" s="192"/>
      <c r="M630" s="639"/>
    </row>
    <row r="631" spans="1:13">
      <c r="A631" s="487"/>
      <c r="B631" s="493" t="s">
        <v>801</v>
      </c>
      <c r="C631" s="623"/>
      <c r="D631" s="624"/>
      <c r="E631" s="614"/>
      <c r="F631" s="614"/>
      <c r="G631" s="629"/>
      <c r="H631" s="614"/>
      <c r="I631" s="614"/>
      <c r="J631" s="520"/>
      <c r="K631" s="192"/>
      <c r="L631" s="192"/>
      <c r="M631" s="639"/>
    </row>
    <row r="632" spans="1:13">
      <c r="A632" s="487"/>
      <c r="B632" s="622">
        <v>139869</v>
      </c>
      <c r="C632" s="623" t="s">
        <v>827</v>
      </c>
      <c r="D632" s="624" t="s">
        <v>243</v>
      </c>
      <c r="E632" s="614">
        <v>109</v>
      </c>
      <c r="F632" s="629"/>
      <c r="G632" s="614"/>
      <c r="H632" s="614"/>
      <c r="I632" s="192"/>
      <c r="J632" s="520"/>
      <c r="K632" s="192"/>
      <c r="L632" s="192"/>
      <c r="M632" s="639"/>
    </row>
    <row r="633" spans="1:13">
      <c r="A633" s="487"/>
      <c r="B633" s="622">
        <v>136637</v>
      </c>
      <c r="C633" s="623" t="s">
        <v>828</v>
      </c>
      <c r="D633" s="624" t="s">
        <v>243</v>
      </c>
      <c r="E633" s="614">
        <v>117</v>
      </c>
      <c r="F633" s="629"/>
      <c r="G633" s="614"/>
      <c r="H633" s="614"/>
      <c r="I633" s="192"/>
      <c r="J633" s="520"/>
      <c r="K633" s="192"/>
      <c r="L633" s="192"/>
      <c r="M633" s="639"/>
    </row>
    <row r="634" spans="1:13">
      <c r="A634" s="487"/>
      <c r="B634" s="622">
        <v>139870</v>
      </c>
      <c r="C634" s="623" t="s">
        <v>829</v>
      </c>
      <c r="D634" s="624" t="s">
        <v>243</v>
      </c>
      <c r="E634" s="614">
        <v>190</v>
      </c>
      <c r="F634" s="629"/>
      <c r="G634" s="614"/>
      <c r="H634" s="614"/>
      <c r="I634" s="192"/>
      <c r="J634" s="520"/>
      <c r="K634" s="192"/>
      <c r="L634" s="192"/>
      <c r="M634" s="639"/>
    </row>
    <row r="635" spans="1:13">
      <c r="A635" s="487"/>
      <c r="B635" s="622">
        <v>134261</v>
      </c>
      <c r="C635" s="623" t="s">
        <v>830</v>
      </c>
      <c r="D635" s="624" t="s">
        <v>243</v>
      </c>
      <c r="E635" s="614">
        <v>201</v>
      </c>
      <c r="F635" s="629"/>
      <c r="G635" s="614"/>
      <c r="H635" s="614"/>
      <c r="I635" s="192"/>
      <c r="J635" s="520"/>
      <c r="K635" s="192"/>
      <c r="L635" s="192"/>
      <c r="M635" s="639"/>
    </row>
    <row r="636" spans="1:13">
      <c r="A636" s="487"/>
      <c r="B636" s="622">
        <v>139871</v>
      </c>
      <c r="C636" s="623" t="s">
        <v>832</v>
      </c>
      <c r="D636" s="624" t="s">
        <v>243</v>
      </c>
      <c r="E636" s="614">
        <v>409</v>
      </c>
      <c r="F636" s="629"/>
      <c r="G636" s="614"/>
      <c r="H636" s="614"/>
      <c r="I636" s="192"/>
      <c r="J636" s="520"/>
      <c r="K636" s="192"/>
      <c r="L636" s="192"/>
      <c r="M636" s="639"/>
    </row>
    <row r="637" spans="1:13">
      <c r="A637" s="487"/>
      <c r="B637" s="622">
        <v>134262</v>
      </c>
      <c r="C637" s="623" t="s">
        <v>834</v>
      </c>
      <c r="D637" s="624" t="s">
        <v>243</v>
      </c>
      <c r="E637" s="614">
        <v>435</v>
      </c>
      <c r="F637" s="629"/>
      <c r="G637" s="614"/>
      <c r="H637" s="614"/>
      <c r="I637" s="192"/>
      <c r="J637" s="520"/>
      <c r="K637" s="192"/>
      <c r="L637" s="192"/>
      <c r="M637" s="337" t="s">
        <v>833</v>
      </c>
    </row>
    <row r="638" spans="1:13">
      <c r="A638" s="487"/>
      <c r="B638" s="622">
        <v>139872</v>
      </c>
      <c r="C638" s="623" t="s">
        <v>835</v>
      </c>
      <c r="D638" s="624" t="s">
        <v>243</v>
      </c>
      <c r="E638" s="614">
        <v>499</v>
      </c>
      <c r="F638" s="629"/>
      <c r="G638" s="614"/>
      <c r="H638" s="614"/>
      <c r="I638" s="192"/>
      <c r="J638" s="520"/>
      <c r="K638" s="192"/>
      <c r="L638" s="192"/>
      <c r="M638" s="337" t="s">
        <v>833</v>
      </c>
    </row>
    <row r="639" spans="1:13">
      <c r="A639" s="487"/>
      <c r="B639" s="622">
        <v>139873</v>
      </c>
      <c r="C639" s="623" t="s">
        <v>831</v>
      </c>
      <c r="D639" s="624" t="s">
        <v>243</v>
      </c>
      <c r="E639" s="614">
        <v>754</v>
      </c>
      <c r="F639" s="629"/>
      <c r="G639" s="614"/>
      <c r="H639" s="614"/>
      <c r="I639" s="192"/>
      <c r="J639" s="520"/>
      <c r="K639" s="192"/>
      <c r="L639" s="192"/>
      <c r="M639" s="337" t="s">
        <v>833</v>
      </c>
    </row>
    <row r="640" spans="1:13">
      <c r="A640" s="487"/>
      <c r="B640" s="622">
        <v>139874</v>
      </c>
      <c r="C640" s="623" t="s">
        <v>837</v>
      </c>
      <c r="D640" s="624" t="s">
        <v>243</v>
      </c>
      <c r="E640" s="614">
        <v>1433</v>
      </c>
      <c r="F640" s="629"/>
      <c r="G640" s="614"/>
      <c r="H640" s="614"/>
      <c r="I640" s="192"/>
      <c r="J640" s="520"/>
      <c r="K640" s="192"/>
      <c r="L640" s="192"/>
      <c r="M640" s="337"/>
    </row>
    <row r="641" spans="1:13">
      <c r="A641" s="487"/>
      <c r="B641" s="493" t="s">
        <v>838</v>
      </c>
      <c r="C641" s="623"/>
      <c r="D641" s="624"/>
      <c r="E641" s="614"/>
      <c r="F641" s="614"/>
      <c r="G641" s="629"/>
      <c r="H641" s="614"/>
      <c r="I641" s="614"/>
      <c r="J641" s="520"/>
      <c r="K641" s="192"/>
      <c r="L641" s="192"/>
      <c r="M641" s="337"/>
    </row>
    <row r="642" spans="1:13">
      <c r="A642" s="487"/>
      <c r="B642" s="622">
        <v>139876</v>
      </c>
      <c r="C642" s="623" t="s">
        <v>836</v>
      </c>
      <c r="D642" s="624" t="s">
        <v>243</v>
      </c>
      <c r="E642" s="614">
        <v>1194</v>
      </c>
      <c r="F642" s="629"/>
      <c r="G642" s="614"/>
      <c r="H642" s="614"/>
      <c r="I642" s="192"/>
      <c r="J642" s="520"/>
      <c r="K642" s="192"/>
      <c r="L642" s="192"/>
      <c r="M642" s="639"/>
    </row>
    <row r="643" spans="1:13">
      <c r="A643" s="487"/>
      <c r="B643" s="493" t="s">
        <v>824</v>
      </c>
      <c r="C643" s="623"/>
      <c r="D643" s="624"/>
      <c r="E643" s="614"/>
      <c r="F643" s="614"/>
      <c r="G643" s="629"/>
      <c r="H643" s="614"/>
      <c r="I643" s="614"/>
      <c r="J643" s="520"/>
      <c r="K643" s="192"/>
      <c r="L643" s="192"/>
      <c r="M643" s="639"/>
    </row>
    <row r="644" spans="1:13">
      <c r="A644" s="487"/>
      <c r="B644" s="622">
        <v>139877</v>
      </c>
      <c r="C644" s="623" t="s">
        <v>991</v>
      </c>
      <c r="D644" s="624" t="s">
        <v>243</v>
      </c>
      <c r="E644" s="614">
        <v>90</v>
      </c>
      <c r="F644" s="614"/>
      <c r="G644" s="614"/>
      <c r="H644" s="614"/>
      <c r="I644" s="614"/>
      <c r="J644" s="520"/>
      <c r="K644" s="192"/>
      <c r="L644" s="192"/>
      <c r="M644" s="639"/>
    </row>
    <row r="645" spans="1:13">
      <c r="A645" s="487"/>
      <c r="B645" s="622">
        <v>94234</v>
      </c>
      <c r="C645" s="623" t="s">
        <v>267</v>
      </c>
      <c r="D645" s="624" t="s">
        <v>243</v>
      </c>
      <c r="E645" s="614">
        <v>100</v>
      </c>
      <c r="F645" s="614"/>
      <c r="G645" s="614"/>
      <c r="H645" s="614"/>
      <c r="I645" s="614"/>
      <c r="J645" s="520"/>
      <c r="K645" s="192"/>
      <c r="L645" s="192"/>
      <c r="M645" s="639"/>
    </row>
    <row r="646" spans="1:13">
      <c r="A646" s="487"/>
      <c r="B646" s="622">
        <v>55700</v>
      </c>
      <c r="C646" s="623" t="s">
        <v>266</v>
      </c>
      <c r="D646" s="624" t="s">
        <v>243</v>
      </c>
      <c r="E646" s="614">
        <v>110</v>
      </c>
      <c r="F646" s="614"/>
      <c r="G646" s="614"/>
      <c r="H646" s="614"/>
      <c r="I646" s="614"/>
      <c r="J646" s="520"/>
      <c r="K646" s="192"/>
      <c r="L646" s="192"/>
      <c r="M646" s="639"/>
    </row>
    <row r="647" spans="1:13">
      <c r="A647" s="487"/>
      <c r="B647" s="622">
        <v>139878</v>
      </c>
      <c r="C647" s="623" t="s">
        <v>992</v>
      </c>
      <c r="D647" s="624" t="s">
        <v>243</v>
      </c>
      <c r="E647" s="614">
        <v>135</v>
      </c>
      <c r="F647" s="614"/>
      <c r="G647" s="614"/>
      <c r="H647" s="614"/>
      <c r="I647" s="614"/>
      <c r="J647" s="520"/>
      <c r="K647" s="192"/>
      <c r="L647" s="192"/>
      <c r="M647" s="639"/>
    </row>
    <row r="648" spans="1:13">
      <c r="A648" s="487"/>
      <c r="B648" s="622">
        <v>139879</v>
      </c>
      <c r="C648" s="623" t="s">
        <v>993</v>
      </c>
      <c r="D648" s="624" t="s">
        <v>243</v>
      </c>
      <c r="E648" s="614">
        <v>170</v>
      </c>
      <c r="F648" s="614"/>
      <c r="G648" s="614"/>
      <c r="H648" s="614"/>
      <c r="I648" s="614"/>
      <c r="J648" s="520"/>
      <c r="K648" s="192"/>
      <c r="L648" s="192"/>
      <c r="M648" s="639"/>
    </row>
    <row r="649" spans="1:13">
      <c r="A649" s="487"/>
      <c r="B649" s="622">
        <v>139880</v>
      </c>
      <c r="C649" s="623" t="s">
        <v>994</v>
      </c>
      <c r="D649" s="624" t="s">
        <v>243</v>
      </c>
      <c r="E649" s="614">
        <v>250</v>
      </c>
      <c r="F649" s="614"/>
      <c r="G649" s="614"/>
      <c r="H649" s="614"/>
      <c r="I649" s="614"/>
      <c r="J649" s="520"/>
      <c r="K649" s="192"/>
      <c r="L649" s="192"/>
      <c r="M649" s="639"/>
    </row>
    <row r="650" spans="1:13">
      <c r="A650" s="487"/>
      <c r="B650" s="622">
        <v>139882</v>
      </c>
      <c r="C650" s="623" t="s">
        <v>995</v>
      </c>
      <c r="D650" s="624" t="s">
        <v>243</v>
      </c>
      <c r="E650" s="614">
        <v>265</v>
      </c>
      <c r="F650" s="614"/>
      <c r="G650" s="614"/>
      <c r="H650" s="614"/>
      <c r="I650" s="521"/>
      <c r="J650" s="516"/>
      <c r="K650" s="614"/>
      <c r="L650" s="614"/>
      <c r="M650" s="639"/>
    </row>
    <row r="651" spans="1:13">
      <c r="A651" s="487"/>
      <c r="B651" s="622">
        <v>139883</v>
      </c>
      <c r="C651" s="623" t="s">
        <v>996</v>
      </c>
      <c r="D651" s="624" t="s">
        <v>243</v>
      </c>
      <c r="E651" s="614">
        <v>340</v>
      </c>
      <c r="F651" s="614"/>
      <c r="G651" s="614"/>
      <c r="H651" s="614"/>
      <c r="I651" s="521"/>
      <c r="J651" s="516"/>
      <c r="K651" s="614"/>
      <c r="L651" s="614"/>
      <c r="M651" s="639"/>
    </row>
    <row r="652" spans="1:13">
      <c r="A652" s="487"/>
      <c r="B652" s="493" t="s">
        <v>786</v>
      </c>
      <c r="C652" s="623"/>
      <c r="D652" s="624"/>
      <c r="E652" s="614"/>
      <c r="F652" s="614"/>
      <c r="G652" s="629"/>
      <c r="H652" s="614"/>
      <c r="I652" s="614"/>
      <c r="J652" s="516"/>
      <c r="K652" s="614"/>
      <c r="L652" s="614"/>
      <c r="M652" s="639"/>
    </row>
    <row r="653" spans="1:13">
      <c r="A653" s="487"/>
      <c r="B653" s="622">
        <v>139885</v>
      </c>
      <c r="C653" s="623" t="s">
        <v>826</v>
      </c>
      <c r="D653" s="614" t="s">
        <v>316</v>
      </c>
      <c r="E653" s="614">
        <v>5700</v>
      </c>
      <c r="F653" s="614"/>
      <c r="G653" s="614"/>
      <c r="H653" s="614"/>
      <c r="I653" s="192"/>
      <c r="J653" s="519"/>
      <c r="K653" s="489"/>
      <c r="L653" s="489"/>
      <c r="M653" s="639"/>
    </row>
    <row r="654" spans="1:13" ht="18">
      <c r="A654" s="487"/>
      <c r="B654" s="498" t="s">
        <v>839</v>
      </c>
      <c r="C654" s="623"/>
      <c r="D654" s="614"/>
      <c r="E654" s="614"/>
      <c r="F654" s="614"/>
      <c r="G654" s="614"/>
      <c r="H654" s="614"/>
      <c r="I654" s="614"/>
      <c r="J654" s="519"/>
      <c r="K654" s="489"/>
      <c r="L654" s="489"/>
      <c r="M654" s="639"/>
    </row>
    <row r="655" spans="1:13">
      <c r="A655" s="487"/>
      <c r="B655" s="493" t="s">
        <v>824</v>
      </c>
      <c r="C655" s="623"/>
      <c r="D655" s="614"/>
      <c r="E655" s="614"/>
      <c r="F655" s="614"/>
      <c r="G655" s="614"/>
      <c r="H655" s="614"/>
      <c r="I655" s="614"/>
      <c r="J655" s="519"/>
      <c r="K655" s="489"/>
      <c r="L655" s="489"/>
      <c r="M655" s="639"/>
    </row>
    <row r="656" spans="1:13">
      <c r="A656" s="487"/>
      <c r="B656" s="622">
        <v>139890</v>
      </c>
      <c r="C656" s="623" t="s">
        <v>1001</v>
      </c>
      <c r="D656" s="614" t="s">
        <v>243</v>
      </c>
      <c r="E656" s="614">
        <v>575</v>
      </c>
      <c r="F656" s="614"/>
      <c r="G656" s="614"/>
      <c r="H656" s="614"/>
      <c r="I656" s="614"/>
      <c r="J656" s="519"/>
      <c r="K656" s="489"/>
      <c r="L656" s="489"/>
      <c r="M656" s="639"/>
    </row>
    <row r="657" spans="1:13">
      <c r="A657" s="487"/>
      <c r="B657" s="622">
        <v>139891</v>
      </c>
      <c r="C657" s="623" t="s">
        <v>1002</v>
      </c>
      <c r="D657" s="614" t="s">
        <v>243</v>
      </c>
      <c r="E657" s="614">
        <v>3200</v>
      </c>
      <c r="F657" s="614"/>
      <c r="G657" s="614"/>
      <c r="H657" s="614"/>
      <c r="I657" s="614"/>
      <c r="J657" s="519"/>
      <c r="K657" s="489"/>
      <c r="L657" s="489"/>
      <c r="M657" s="639" t="s">
        <v>1003</v>
      </c>
    </row>
    <row r="658" spans="1:13">
      <c r="A658" s="487"/>
      <c r="B658" s="493" t="s">
        <v>838</v>
      </c>
      <c r="C658" s="623"/>
      <c r="D658" s="614"/>
      <c r="E658" s="614"/>
      <c r="F658" s="614"/>
      <c r="G658" s="614"/>
      <c r="H658" s="614"/>
      <c r="I658" s="614"/>
      <c r="J658" s="519"/>
      <c r="K658" s="489"/>
      <c r="L658" s="489"/>
      <c r="M658" s="639"/>
    </row>
    <row r="659" spans="1:13">
      <c r="A659" s="487"/>
      <c r="B659" s="622">
        <v>139892</v>
      </c>
      <c r="C659" s="623" t="s">
        <v>840</v>
      </c>
      <c r="D659" s="614" t="s">
        <v>243</v>
      </c>
      <c r="E659" s="614">
        <v>3067</v>
      </c>
      <c r="F659" s="614"/>
      <c r="G659" s="614"/>
      <c r="H659" s="614"/>
      <c r="I659" s="192"/>
      <c r="J659" s="519"/>
      <c r="K659" s="489"/>
      <c r="L659" s="489"/>
      <c r="M659" s="337" t="s">
        <v>833</v>
      </c>
    </row>
    <row r="660" spans="1:13" ht="18">
      <c r="A660" s="487"/>
      <c r="B660" s="498" t="s">
        <v>841</v>
      </c>
      <c r="C660" s="623"/>
      <c r="D660" s="614"/>
      <c r="E660" s="614"/>
      <c r="F660" s="614"/>
      <c r="G660" s="614"/>
      <c r="H660" s="614"/>
      <c r="I660" s="614"/>
      <c r="J660" s="519"/>
      <c r="K660" s="489"/>
      <c r="L660" s="489"/>
      <c r="M660" s="639"/>
    </row>
    <row r="661" spans="1:13">
      <c r="A661" s="487"/>
      <c r="B661" s="493" t="s">
        <v>801</v>
      </c>
      <c r="C661" s="623"/>
      <c r="D661" s="614"/>
      <c r="E661" s="614"/>
      <c r="F661" s="614"/>
      <c r="G661" s="614"/>
      <c r="H661" s="614"/>
      <c r="I661" s="614"/>
      <c r="J661" s="519"/>
      <c r="K661" s="489"/>
      <c r="L661" s="489"/>
      <c r="M661" s="639"/>
    </row>
    <row r="662" spans="1:13">
      <c r="A662" s="487"/>
      <c r="B662" s="622">
        <v>139894</v>
      </c>
      <c r="C662" s="623" t="s">
        <v>844</v>
      </c>
      <c r="D662" s="614" t="s">
        <v>243</v>
      </c>
      <c r="E662" s="614">
        <v>145</v>
      </c>
      <c r="F662" s="614"/>
      <c r="G662" s="614"/>
      <c r="H662" s="614"/>
      <c r="I662" s="192"/>
      <c r="J662" s="519"/>
      <c r="K662" s="489"/>
      <c r="L662" s="489"/>
      <c r="M662" s="639"/>
    </row>
    <row r="663" spans="1:13">
      <c r="A663" s="487"/>
      <c r="B663" s="622">
        <v>139895</v>
      </c>
      <c r="C663" s="623" t="s">
        <v>842</v>
      </c>
      <c r="D663" s="614" t="s">
        <v>243</v>
      </c>
      <c r="E663" s="614">
        <v>462</v>
      </c>
      <c r="F663" s="614"/>
      <c r="G663" s="614"/>
      <c r="H663" s="614"/>
      <c r="I663" s="192"/>
      <c r="J663" s="519"/>
      <c r="K663" s="489"/>
      <c r="L663" s="489"/>
      <c r="M663" s="639"/>
    </row>
    <row r="664" spans="1:13">
      <c r="A664" s="487"/>
      <c r="B664" s="622">
        <v>139896</v>
      </c>
      <c r="C664" s="623" t="s">
        <v>843</v>
      </c>
      <c r="D664" s="614" t="s">
        <v>243</v>
      </c>
      <c r="E664" s="614">
        <v>475</v>
      </c>
      <c r="F664" s="614"/>
      <c r="G664" s="614"/>
      <c r="H664" s="614"/>
      <c r="I664" s="192"/>
      <c r="J664" s="519"/>
      <c r="K664" s="489"/>
      <c r="L664" s="489"/>
      <c r="M664" s="639"/>
    </row>
    <row r="665" spans="1:13">
      <c r="A665" s="487"/>
      <c r="B665" s="493" t="s">
        <v>824</v>
      </c>
      <c r="C665" s="623"/>
      <c r="D665" s="624"/>
      <c r="E665" s="614"/>
      <c r="F665" s="614"/>
      <c r="G665" s="629"/>
      <c r="H665" s="614"/>
      <c r="I665" s="614"/>
      <c r="J665" s="519"/>
      <c r="K665" s="489"/>
      <c r="L665" s="489"/>
      <c r="M665" s="639"/>
    </row>
    <row r="666" spans="1:13">
      <c r="A666" s="487"/>
      <c r="B666" s="622">
        <v>107877</v>
      </c>
      <c r="C666" s="623" t="s">
        <v>315</v>
      </c>
      <c r="D666" s="614" t="s">
        <v>243</v>
      </c>
      <c r="E666" s="614">
        <v>135</v>
      </c>
      <c r="F666" s="614"/>
      <c r="G666" s="614"/>
      <c r="H666" s="614"/>
      <c r="I666" s="521"/>
      <c r="J666" s="516"/>
      <c r="K666" s="614"/>
      <c r="L666" s="614"/>
      <c r="M666" s="639"/>
    </row>
    <row r="667" spans="1:13">
      <c r="A667" s="487"/>
      <c r="B667" s="622">
        <v>139898</v>
      </c>
      <c r="C667" s="623" t="s">
        <v>997</v>
      </c>
      <c r="D667" s="614" t="s">
        <v>243</v>
      </c>
      <c r="E667" s="614">
        <v>200</v>
      </c>
      <c r="F667" s="614"/>
      <c r="G667" s="614"/>
      <c r="H667" s="614"/>
      <c r="I667" s="521"/>
      <c r="J667" s="516"/>
      <c r="K667" s="614"/>
      <c r="L667" s="614"/>
      <c r="M667" s="639"/>
    </row>
    <row r="668" spans="1:13">
      <c r="A668" s="487"/>
      <c r="B668" s="622">
        <v>139899</v>
      </c>
      <c r="C668" s="623" t="s">
        <v>998</v>
      </c>
      <c r="D668" s="614" t="s">
        <v>243</v>
      </c>
      <c r="E668" s="614">
        <v>450</v>
      </c>
      <c r="F668" s="614"/>
      <c r="G668" s="614"/>
      <c r="H668" s="614"/>
      <c r="I668" s="521"/>
      <c r="J668" s="516"/>
      <c r="K668" s="614"/>
      <c r="L668" s="614"/>
      <c r="M668" s="639"/>
    </row>
    <row r="669" spans="1:13">
      <c r="A669" s="487"/>
      <c r="B669" s="622">
        <v>139900</v>
      </c>
      <c r="C669" s="623" t="s">
        <v>999</v>
      </c>
      <c r="D669" s="614" t="s">
        <v>243</v>
      </c>
      <c r="E669" s="614">
        <v>6000</v>
      </c>
      <c r="F669" s="614"/>
      <c r="G669" s="614"/>
      <c r="H669" s="614"/>
      <c r="I669" s="521"/>
      <c r="J669" s="516"/>
      <c r="K669" s="614"/>
      <c r="L669" s="614"/>
      <c r="M669" s="639"/>
    </row>
    <row r="670" spans="1:13">
      <c r="A670" s="487"/>
      <c r="B670" s="622">
        <v>139901</v>
      </c>
      <c r="C670" s="623" t="s">
        <v>1000</v>
      </c>
      <c r="D670" s="614" t="s">
        <v>243</v>
      </c>
      <c r="E670" s="614">
        <v>7000</v>
      </c>
      <c r="F670" s="614"/>
      <c r="G670" s="614"/>
      <c r="H670" s="614"/>
      <c r="I670" s="521"/>
      <c r="J670" s="516"/>
      <c r="K670" s="614"/>
      <c r="L670" s="614"/>
      <c r="M670" s="639"/>
    </row>
    <row r="671" spans="1:13" ht="18">
      <c r="A671" s="487"/>
      <c r="B671" s="498" t="s">
        <v>845</v>
      </c>
      <c r="C671" s="623"/>
      <c r="D671" s="624"/>
      <c r="E671" s="614"/>
      <c r="F671" s="614"/>
      <c r="G671" s="629"/>
      <c r="H671" s="614"/>
      <c r="I671" s="614"/>
      <c r="J671" s="516"/>
      <c r="K671" s="614"/>
      <c r="L671" s="614"/>
      <c r="M671" s="639"/>
    </row>
    <row r="672" spans="1:13">
      <c r="A672" s="487"/>
      <c r="B672" s="493" t="s">
        <v>801</v>
      </c>
      <c r="C672" s="623"/>
      <c r="D672" s="624"/>
      <c r="E672" s="614"/>
      <c r="F672" s="614"/>
      <c r="G672" s="629"/>
      <c r="H672" s="614"/>
      <c r="I672" s="614"/>
      <c r="J672" s="516"/>
      <c r="K672" s="614"/>
      <c r="L672" s="614"/>
      <c r="M672" s="639"/>
    </row>
    <row r="673" spans="1:13">
      <c r="A673" s="487"/>
      <c r="B673" s="622">
        <v>139903</v>
      </c>
      <c r="C673" s="623" t="s">
        <v>846</v>
      </c>
      <c r="D673" s="624" t="s">
        <v>316</v>
      </c>
      <c r="E673" s="614">
        <v>33500</v>
      </c>
      <c r="F673" s="629"/>
      <c r="G673" s="614"/>
      <c r="H673" s="614"/>
      <c r="I673" s="521"/>
      <c r="J673" s="516"/>
      <c r="K673" s="614"/>
      <c r="L673" s="614"/>
      <c r="M673" s="639"/>
    </row>
    <row r="674" spans="1:13">
      <c r="A674" s="487"/>
      <c r="B674" s="493" t="s">
        <v>320</v>
      </c>
      <c r="C674" s="148"/>
      <c r="D674" s="192"/>
      <c r="E674" s="489"/>
      <c r="F674" s="489"/>
      <c r="G674" s="489"/>
      <c r="H674" s="489"/>
      <c r="I674" s="489"/>
      <c r="J674" s="519"/>
      <c r="K674" s="489"/>
      <c r="L674" s="489"/>
      <c r="M674" s="639"/>
    </row>
    <row r="675" spans="1:13">
      <c r="A675" s="487"/>
      <c r="B675" s="622">
        <v>28946</v>
      </c>
      <c r="C675" s="623" t="s">
        <v>321</v>
      </c>
      <c r="D675" s="624" t="s">
        <v>316</v>
      </c>
      <c r="E675" s="614">
        <v>12300</v>
      </c>
      <c r="F675" s="629"/>
      <c r="G675" s="614"/>
      <c r="H675" s="614"/>
      <c r="I675" s="521"/>
      <c r="J675" s="516"/>
      <c r="K675" s="614"/>
      <c r="L675" s="614"/>
      <c r="M675" s="639"/>
    </row>
    <row r="676" spans="1:13">
      <c r="A676" s="487"/>
      <c r="B676" s="622">
        <v>28947</v>
      </c>
      <c r="C676" s="623" t="s">
        <v>322</v>
      </c>
      <c r="D676" s="624" t="s">
        <v>316</v>
      </c>
      <c r="E676" s="614">
        <v>14700</v>
      </c>
      <c r="F676" s="629"/>
      <c r="G676" s="614"/>
      <c r="H676" s="614"/>
      <c r="I676" s="521"/>
      <c r="J676" s="516"/>
      <c r="K676" s="614"/>
      <c r="L676" s="614"/>
      <c r="M676" s="639"/>
    </row>
    <row r="677" spans="1:13">
      <c r="A677" s="487"/>
      <c r="B677" s="622">
        <v>125556</v>
      </c>
      <c r="C677" s="623" t="s">
        <v>538</v>
      </c>
      <c r="D677" s="624" t="s">
        <v>316</v>
      </c>
      <c r="E677" s="614">
        <v>3000</v>
      </c>
      <c r="F677" s="629"/>
      <c r="G677" s="614"/>
      <c r="H677" s="614"/>
      <c r="I677" s="521"/>
      <c r="J677" s="516"/>
      <c r="K677" s="614"/>
      <c r="L677" s="614"/>
      <c r="M677" s="328" t="s">
        <v>892</v>
      </c>
    </row>
    <row r="678" spans="1:13">
      <c r="A678" s="487"/>
      <c r="B678" s="622">
        <v>125557</v>
      </c>
      <c r="C678" s="623" t="s">
        <v>539</v>
      </c>
      <c r="D678" s="624" t="s">
        <v>316</v>
      </c>
      <c r="E678" s="614">
        <v>3000</v>
      </c>
      <c r="F678" s="629"/>
      <c r="G678" s="614"/>
      <c r="H678" s="614"/>
      <c r="I678" s="521"/>
      <c r="J678" s="516"/>
      <c r="K678" s="614"/>
      <c r="L678" s="614"/>
      <c r="M678" s="328" t="s">
        <v>892</v>
      </c>
    </row>
    <row r="679" spans="1:13">
      <c r="A679" s="487"/>
      <c r="B679" s="622">
        <v>125558</v>
      </c>
      <c r="C679" s="623" t="s">
        <v>540</v>
      </c>
      <c r="D679" s="624" t="s">
        <v>316</v>
      </c>
      <c r="E679" s="614">
        <v>3000</v>
      </c>
      <c r="F679" s="629"/>
      <c r="G679" s="614"/>
      <c r="H679" s="614"/>
      <c r="I679" s="521"/>
      <c r="J679" s="516"/>
      <c r="K679" s="614"/>
      <c r="L679" s="614"/>
      <c r="M679" s="328" t="s">
        <v>892</v>
      </c>
    </row>
    <row r="680" spans="1:13">
      <c r="A680" s="487"/>
      <c r="B680" s="622">
        <v>125559</v>
      </c>
      <c r="C680" s="623" t="s">
        <v>541</v>
      </c>
      <c r="D680" s="624" t="s">
        <v>316</v>
      </c>
      <c r="E680" s="614">
        <v>3000</v>
      </c>
      <c r="F680" s="629"/>
      <c r="G680" s="614"/>
      <c r="H680" s="614"/>
      <c r="I680" s="521"/>
      <c r="J680" s="516"/>
      <c r="K680" s="614"/>
      <c r="L680" s="614"/>
      <c r="M680" s="328" t="s">
        <v>892</v>
      </c>
    </row>
    <row r="681" spans="1:13">
      <c r="A681" s="487"/>
      <c r="B681" s="622">
        <v>125560</v>
      </c>
      <c r="C681" s="623" t="s">
        <v>542</v>
      </c>
      <c r="D681" s="624" t="s">
        <v>316</v>
      </c>
      <c r="E681" s="614">
        <v>3000</v>
      </c>
      <c r="F681" s="629"/>
      <c r="G681" s="614"/>
      <c r="H681" s="614"/>
      <c r="I681" s="521"/>
      <c r="J681" s="516"/>
      <c r="K681" s="614"/>
      <c r="L681" s="614"/>
      <c r="M681" s="328" t="s">
        <v>892</v>
      </c>
    </row>
    <row r="682" spans="1:13">
      <c r="A682" s="487"/>
      <c r="B682" s="622">
        <v>125561</v>
      </c>
      <c r="C682" s="623" t="s">
        <v>543</v>
      </c>
      <c r="D682" s="624" t="s">
        <v>316</v>
      </c>
      <c r="E682" s="614">
        <v>3000</v>
      </c>
      <c r="F682" s="629"/>
      <c r="G682" s="614"/>
      <c r="H682" s="614"/>
      <c r="I682" s="521"/>
      <c r="J682" s="516"/>
      <c r="K682" s="614"/>
      <c r="L682" s="614"/>
      <c r="M682" s="328" t="s">
        <v>892</v>
      </c>
    </row>
    <row r="683" spans="1:13" ht="25.5">
      <c r="A683" s="14"/>
      <c r="B683" s="430"/>
      <c r="C683" s="431" t="s">
        <v>885</v>
      </c>
      <c r="D683" s="339"/>
      <c r="E683" s="186"/>
      <c r="F683" s="186"/>
      <c r="G683" s="186"/>
      <c r="H683" s="186"/>
      <c r="I683" s="186"/>
      <c r="J683" s="15"/>
      <c r="K683" s="15"/>
      <c r="L683" s="15"/>
      <c r="M683" s="15"/>
    </row>
    <row r="684" spans="1:13" ht="14.25">
      <c r="A684" s="301"/>
      <c r="B684" s="170" t="s">
        <v>643</v>
      </c>
      <c r="C684" s="338"/>
      <c r="D684" s="339"/>
      <c r="E684" s="186"/>
      <c r="F684" s="186"/>
      <c r="G684" s="186"/>
      <c r="H684" s="186"/>
      <c r="I684" s="186"/>
      <c r="J684" s="15"/>
      <c r="K684" s="15"/>
      <c r="L684" s="15"/>
      <c r="M684" s="15"/>
    </row>
    <row r="685" spans="1:13" ht="14.25">
      <c r="A685" s="301"/>
      <c r="B685" s="180">
        <v>77141</v>
      </c>
      <c r="C685" s="144" t="s">
        <v>731</v>
      </c>
      <c r="D685" s="624" t="s">
        <v>316</v>
      </c>
      <c r="E685" s="143">
        <v>6836.5000000000009</v>
      </c>
      <c r="F685" s="263"/>
      <c r="G685" s="263"/>
      <c r="H685" s="263"/>
      <c r="I685" s="263"/>
      <c r="J685" s="15"/>
      <c r="K685" s="15"/>
      <c r="L685" s="15"/>
      <c r="M685" s="15"/>
    </row>
    <row r="686" spans="1:13" ht="14.25">
      <c r="A686" s="301"/>
      <c r="B686" s="170" t="s">
        <v>555</v>
      </c>
      <c r="C686" s="41"/>
      <c r="D686" s="42"/>
      <c r="E686" s="143"/>
      <c r="F686" s="263"/>
      <c r="G686" s="263"/>
      <c r="H686" s="263"/>
      <c r="I686" s="263"/>
      <c r="J686" s="143"/>
      <c r="K686" s="143"/>
      <c r="L686" s="306"/>
      <c r="M686" s="639"/>
    </row>
    <row r="687" spans="1:13" ht="14.25">
      <c r="A687" s="301"/>
      <c r="B687" s="180">
        <v>119657</v>
      </c>
      <c r="C687" s="144" t="s">
        <v>495</v>
      </c>
      <c r="D687" s="624" t="s">
        <v>316</v>
      </c>
      <c r="E687" s="143">
        <v>54648.000000000007</v>
      </c>
      <c r="F687" s="263"/>
      <c r="G687" s="263"/>
      <c r="H687" s="263"/>
      <c r="I687" s="263"/>
      <c r="J687" s="143"/>
      <c r="K687" s="143"/>
      <c r="L687" s="306"/>
      <c r="M687" s="639"/>
    </row>
    <row r="688" spans="1:13" ht="14.25">
      <c r="A688" s="301"/>
      <c r="B688" s="180">
        <v>119658</v>
      </c>
      <c r="C688" s="144" t="s">
        <v>496</v>
      </c>
      <c r="D688" s="624" t="s">
        <v>316</v>
      </c>
      <c r="E688" s="143">
        <v>20963.800000000003</v>
      </c>
      <c r="F688" s="263"/>
      <c r="G688" s="263"/>
      <c r="H688" s="263"/>
      <c r="I688" s="263"/>
      <c r="J688" s="143"/>
      <c r="K688" s="143"/>
      <c r="L688" s="306"/>
      <c r="M688" s="639"/>
    </row>
    <row r="689" spans="1:13" ht="14.25">
      <c r="A689" s="301"/>
      <c r="B689" s="180">
        <v>116381</v>
      </c>
      <c r="C689" s="144" t="s">
        <v>63</v>
      </c>
      <c r="D689" s="624" t="s">
        <v>316</v>
      </c>
      <c r="E689" s="143">
        <v>23342.000000000004</v>
      </c>
      <c r="F689" s="263"/>
      <c r="G689" s="263"/>
      <c r="H689" s="263"/>
      <c r="I689" s="263"/>
      <c r="J689" s="143"/>
      <c r="K689" s="143"/>
      <c r="L689" s="306"/>
      <c r="M689" s="639"/>
    </row>
    <row r="690" spans="1:13" ht="14.25">
      <c r="A690" s="301"/>
      <c r="B690" s="180">
        <v>116382</v>
      </c>
      <c r="C690" s="144" t="s">
        <v>64</v>
      </c>
      <c r="D690" s="624" t="s">
        <v>316</v>
      </c>
      <c r="E690" s="143">
        <v>39204</v>
      </c>
      <c r="F690" s="263"/>
      <c r="G690" s="263"/>
      <c r="H690" s="263"/>
      <c r="I690" s="263"/>
      <c r="J690" s="143"/>
      <c r="K690" s="143"/>
      <c r="L690" s="306"/>
      <c r="M690" s="639" t="s">
        <v>758</v>
      </c>
    </row>
    <row r="691" spans="1:13" ht="14.25">
      <c r="A691" s="301"/>
      <c r="B691" s="180">
        <v>108523</v>
      </c>
      <c r="C691" s="144" t="s">
        <v>169</v>
      </c>
      <c r="D691" s="624" t="s">
        <v>316</v>
      </c>
      <c r="E691" s="143">
        <v>32516.000000000004</v>
      </c>
      <c r="F691" s="263"/>
      <c r="G691" s="263"/>
      <c r="H691" s="263"/>
      <c r="I691" s="263"/>
      <c r="J691" s="143"/>
      <c r="K691" s="143"/>
      <c r="L691" s="306"/>
      <c r="M691" s="639"/>
    </row>
    <row r="692" spans="1:13" ht="25.5">
      <c r="A692" s="301"/>
      <c r="B692" s="180">
        <v>118060</v>
      </c>
      <c r="C692" s="144" t="s">
        <v>376</v>
      </c>
      <c r="D692" s="624" t="s">
        <v>316</v>
      </c>
      <c r="E692" s="143">
        <v>2200</v>
      </c>
      <c r="F692" s="263"/>
      <c r="G692" s="263"/>
      <c r="H692" s="263"/>
      <c r="I692" s="263"/>
      <c r="J692" s="143"/>
      <c r="K692" s="143"/>
      <c r="L692" s="306"/>
      <c r="M692" s="639" t="s">
        <v>170</v>
      </c>
    </row>
    <row r="693" spans="1:13" ht="14.25">
      <c r="A693" s="301"/>
      <c r="B693" s="180">
        <v>116383</v>
      </c>
      <c r="C693" s="371" t="s">
        <v>757</v>
      </c>
      <c r="D693" s="624" t="s">
        <v>316</v>
      </c>
      <c r="E693" s="143">
        <v>58570.600000000006</v>
      </c>
      <c r="F693" s="263"/>
      <c r="G693" s="263"/>
      <c r="H693" s="263"/>
      <c r="I693" s="263"/>
      <c r="J693" s="143"/>
      <c r="K693" s="143"/>
      <c r="L693" s="306"/>
      <c r="M693" s="639" t="s">
        <v>758</v>
      </c>
    </row>
    <row r="694" spans="1:13" ht="14.25">
      <c r="A694" s="301"/>
      <c r="B694" s="396">
        <v>68031</v>
      </c>
      <c r="C694" s="146" t="s">
        <v>755</v>
      </c>
      <c r="D694" s="624" t="s">
        <v>316</v>
      </c>
      <c r="E694" s="143">
        <v>37282.24500000001</v>
      </c>
      <c r="F694" s="263"/>
      <c r="G694" s="263"/>
      <c r="H694" s="263"/>
      <c r="I694" s="263"/>
      <c r="J694" s="143"/>
      <c r="K694" s="143"/>
      <c r="L694" s="306"/>
      <c r="M694" s="192" t="s">
        <v>756</v>
      </c>
    </row>
    <row r="695" spans="1:13" ht="14.25">
      <c r="A695" s="301"/>
      <c r="B695" s="170" t="s">
        <v>556</v>
      </c>
      <c r="C695" s="41"/>
      <c r="D695" s="624"/>
      <c r="E695" s="143"/>
      <c r="F695" s="263"/>
      <c r="G695" s="263"/>
      <c r="H695" s="263"/>
      <c r="I695" s="263"/>
      <c r="J695" s="143"/>
      <c r="K695" s="143"/>
      <c r="L695" s="306"/>
      <c r="M695" s="639"/>
    </row>
    <row r="696" spans="1:13" ht="14.25">
      <c r="A696" s="301"/>
      <c r="B696" s="304">
        <v>130399</v>
      </c>
      <c r="C696" s="144" t="s">
        <v>864</v>
      </c>
      <c r="D696" s="624" t="s">
        <v>316</v>
      </c>
      <c r="E696" s="143">
        <v>8427.1</v>
      </c>
      <c r="F696" s="263"/>
      <c r="G696" s="263"/>
      <c r="H696" s="263"/>
      <c r="I696" s="263"/>
      <c r="J696" s="143"/>
      <c r="K696" s="143"/>
      <c r="L696" s="306"/>
      <c r="M696" s="639"/>
    </row>
    <row r="697" spans="1:13" ht="14.25">
      <c r="A697" s="301"/>
      <c r="B697" s="304">
        <v>132862</v>
      </c>
      <c r="C697" s="144" t="s">
        <v>865</v>
      </c>
      <c r="D697" s="624" t="s">
        <v>316</v>
      </c>
      <c r="E697" s="143">
        <v>1.7160000000000002</v>
      </c>
      <c r="F697" s="143"/>
      <c r="G697" s="143"/>
      <c r="H697" s="143"/>
      <c r="I697" s="143"/>
      <c r="J697" s="143"/>
      <c r="K697" s="143"/>
      <c r="L697" s="306"/>
      <c r="M697" s="639" t="s">
        <v>866</v>
      </c>
    </row>
    <row r="698" spans="1:13" ht="14.25">
      <c r="A698" s="301"/>
      <c r="B698" s="304">
        <v>116384</v>
      </c>
      <c r="C698" s="144" t="s">
        <v>65</v>
      </c>
      <c r="D698" s="624" t="s">
        <v>316</v>
      </c>
      <c r="E698" s="143">
        <v>17470.2</v>
      </c>
      <c r="F698" s="263"/>
      <c r="G698" s="263"/>
      <c r="H698" s="263"/>
      <c r="I698" s="263"/>
      <c r="J698" s="143"/>
      <c r="K698" s="143"/>
      <c r="L698" s="306"/>
      <c r="M698" s="639"/>
    </row>
    <row r="699" spans="1:13" ht="14.25">
      <c r="A699" s="301"/>
      <c r="B699" s="304">
        <v>50713</v>
      </c>
      <c r="C699" s="144" t="s">
        <v>66</v>
      </c>
      <c r="D699" s="624" t="s">
        <v>316</v>
      </c>
      <c r="E699" s="143">
        <v>2200</v>
      </c>
      <c r="F699" s="263"/>
      <c r="G699" s="263"/>
      <c r="H699" s="263"/>
      <c r="I699" s="263"/>
      <c r="J699" s="143"/>
      <c r="K699" s="143"/>
      <c r="L699" s="306"/>
      <c r="M699" s="639"/>
    </row>
    <row r="700" spans="1:13" ht="14.25">
      <c r="A700" s="301"/>
      <c r="B700" s="170" t="s">
        <v>557</v>
      </c>
      <c r="C700" s="41"/>
      <c r="D700" s="624"/>
      <c r="E700" s="143"/>
      <c r="F700" s="263"/>
      <c r="G700" s="263"/>
      <c r="H700" s="263"/>
      <c r="I700" s="263"/>
      <c r="J700" s="143"/>
      <c r="K700" s="143"/>
      <c r="L700" s="306"/>
      <c r="M700" s="639"/>
    </row>
    <row r="701" spans="1:13" ht="14.25">
      <c r="A701" s="301"/>
      <c r="B701" s="180">
        <v>48155</v>
      </c>
      <c r="C701" s="210" t="s">
        <v>558</v>
      </c>
      <c r="D701" s="624" t="s">
        <v>316</v>
      </c>
      <c r="E701" s="143">
        <v>6.6000000000000005</v>
      </c>
      <c r="F701" s="263"/>
      <c r="G701" s="263"/>
      <c r="H701" s="263"/>
      <c r="I701" s="263"/>
      <c r="J701" s="143"/>
      <c r="K701" s="143"/>
      <c r="L701" s="306"/>
      <c r="M701" s="639"/>
    </row>
    <row r="702" spans="1:13" ht="14.25">
      <c r="A702" s="301"/>
      <c r="B702" s="180">
        <v>46693</v>
      </c>
      <c r="C702" s="210" t="s">
        <v>848</v>
      </c>
      <c r="D702" s="624" t="s">
        <v>316</v>
      </c>
      <c r="E702" s="143">
        <v>2.2000000000000002</v>
      </c>
      <c r="F702" s="263"/>
      <c r="G702" s="263"/>
      <c r="H702" s="263"/>
      <c r="I702" s="263"/>
      <c r="J702" s="143"/>
      <c r="K702" s="143"/>
      <c r="L702" s="306"/>
      <c r="M702" s="639"/>
    </row>
    <row r="703" spans="1:13" ht="14.25">
      <c r="A703" s="301"/>
      <c r="B703" s="180">
        <v>56006</v>
      </c>
      <c r="C703" s="210" t="s">
        <v>67</v>
      </c>
      <c r="D703" s="624" t="s">
        <v>316</v>
      </c>
      <c r="E703" s="143">
        <v>22</v>
      </c>
      <c r="F703" s="263"/>
      <c r="G703" s="263"/>
      <c r="H703" s="263"/>
      <c r="I703" s="263"/>
      <c r="J703" s="143"/>
      <c r="K703" s="143"/>
      <c r="L703" s="306"/>
      <c r="M703" s="639"/>
    </row>
    <row r="704" spans="1:13" ht="14.25">
      <c r="A704" s="301"/>
      <c r="B704" s="180">
        <v>117872</v>
      </c>
      <c r="C704" s="210" t="s">
        <v>68</v>
      </c>
      <c r="D704" s="624" t="s">
        <v>316</v>
      </c>
      <c r="E704" s="143">
        <v>9.57</v>
      </c>
      <c r="F704" s="263"/>
      <c r="G704" s="263"/>
      <c r="H704" s="263"/>
      <c r="I704" s="263"/>
      <c r="J704" s="143"/>
      <c r="K704" s="143"/>
      <c r="L704" s="306"/>
      <c r="M704" s="639"/>
    </row>
    <row r="705" spans="1:13" ht="14.25">
      <c r="A705" s="301"/>
      <c r="B705" s="180">
        <v>65651</v>
      </c>
      <c r="C705" s="210" t="s">
        <v>520</v>
      </c>
      <c r="D705" s="624" t="s">
        <v>316</v>
      </c>
      <c r="E705" s="143">
        <v>1243</v>
      </c>
      <c r="F705" s="263"/>
      <c r="G705" s="263"/>
      <c r="H705" s="263"/>
      <c r="I705" s="263"/>
      <c r="J705" s="143"/>
      <c r="K705" s="143"/>
      <c r="L705" s="306"/>
      <c r="M705" s="639"/>
    </row>
    <row r="706" spans="1:13" ht="14.25">
      <c r="A706" s="301"/>
      <c r="B706" s="180">
        <v>117868</v>
      </c>
      <c r="C706" s="210" t="s">
        <v>69</v>
      </c>
      <c r="D706" s="624" t="s">
        <v>316</v>
      </c>
      <c r="E706" s="143">
        <v>275</v>
      </c>
      <c r="F706" s="263"/>
      <c r="G706" s="263"/>
      <c r="H706" s="263"/>
      <c r="I706" s="263"/>
      <c r="J706" s="143"/>
      <c r="K706" s="143"/>
      <c r="L706" s="306"/>
      <c r="M706" s="639"/>
    </row>
    <row r="707" spans="1:13" ht="14.25">
      <c r="A707" s="301"/>
      <c r="B707" s="180">
        <v>92408</v>
      </c>
      <c r="C707" s="157" t="s">
        <v>692</v>
      </c>
      <c r="D707" s="624" t="s">
        <v>316</v>
      </c>
      <c r="E707" s="143">
        <v>1.1000000000000001</v>
      </c>
      <c r="F707" s="263"/>
      <c r="G707" s="263"/>
      <c r="H707" s="263"/>
      <c r="I707" s="263"/>
      <c r="J707" s="143"/>
      <c r="K707" s="143"/>
      <c r="L707" s="143"/>
      <c r="M707" s="623" t="s">
        <v>606</v>
      </c>
    </row>
    <row r="708" spans="1:13" ht="14.25">
      <c r="A708" s="301"/>
      <c r="B708" s="170" t="s">
        <v>882</v>
      </c>
      <c r="C708" s="157"/>
      <c r="D708" s="624"/>
      <c r="E708" s="143"/>
      <c r="F708" s="263"/>
      <c r="G708" s="263"/>
      <c r="H708" s="263"/>
      <c r="I708" s="263"/>
      <c r="J708" s="143"/>
      <c r="K708" s="143"/>
      <c r="L708" s="143"/>
      <c r="M708" s="623"/>
    </row>
    <row r="709" spans="1:13" ht="14.25">
      <c r="A709" s="301"/>
      <c r="B709" s="180">
        <v>123940</v>
      </c>
      <c r="C709" s="157" t="s">
        <v>883</v>
      </c>
      <c r="D709" s="624" t="s">
        <v>316</v>
      </c>
      <c r="E709" s="143">
        <v>24950</v>
      </c>
      <c r="F709" s="263"/>
      <c r="G709" s="263"/>
      <c r="H709" s="263"/>
      <c r="I709" s="263"/>
      <c r="J709" s="143"/>
      <c r="K709" s="143"/>
      <c r="L709" s="143"/>
      <c r="M709" s="623"/>
    </row>
    <row r="710" spans="1:13" ht="14.25">
      <c r="A710" s="301"/>
      <c r="B710" s="180">
        <v>123941</v>
      </c>
      <c r="C710" s="157" t="s">
        <v>884</v>
      </c>
      <c r="D710" s="624" t="s">
        <v>316</v>
      </c>
      <c r="E710" s="143">
        <v>1900</v>
      </c>
      <c r="F710" s="263"/>
      <c r="G710" s="263"/>
      <c r="H710" s="263"/>
      <c r="I710" s="263"/>
      <c r="J710" s="143"/>
      <c r="K710" s="143"/>
      <c r="L710" s="306"/>
      <c r="M710" s="639"/>
    </row>
    <row r="711" spans="1:13" ht="18">
      <c r="A711" s="37"/>
      <c r="B711" s="839" t="s">
        <v>28</v>
      </c>
      <c r="C711" s="840"/>
      <c r="D711" s="840"/>
      <c r="E711" s="19"/>
      <c r="F711" s="19"/>
      <c r="G711" s="20"/>
      <c r="H711" s="19"/>
      <c r="I711" s="11"/>
      <c r="J711" s="19"/>
      <c r="K711" s="19"/>
      <c r="L711" s="19"/>
      <c r="M711" s="11"/>
    </row>
    <row r="712" spans="1:13" ht="15.75">
      <c r="A712" s="37"/>
      <c r="B712" s="734" t="s">
        <v>1021</v>
      </c>
      <c r="C712" s="327"/>
      <c r="D712" s="51"/>
      <c r="E712" s="19"/>
      <c r="F712" s="19"/>
      <c r="G712" s="19"/>
      <c r="H712" s="19"/>
      <c r="I712" s="11"/>
      <c r="J712" s="19"/>
      <c r="K712" s="19"/>
      <c r="L712" s="19"/>
      <c r="M712" s="11"/>
    </row>
    <row r="713" spans="1:13">
      <c r="A713" s="37"/>
      <c r="B713" s="552">
        <v>138153</v>
      </c>
      <c r="C713" s="327" t="s">
        <v>1022</v>
      </c>
      <c r="D713" s="51" t="s">
        <v>243</v>
      </c>
      <c r="E713" s="19">
        <v>222</v>
      </c>
      <c r="F713" s="19"/>
      <c r="G713" s="19"/>
      <c r="H713" s="19"/>
      <c r="I713" s="11"/>
      <c r="J713" s="19"/>
      <c r="K713" s="19"/>
      <c r="L713" s="19"/>
      <c r="M713" s="11"/>
    </row>
    <row r="714" spans="1:13">
      <c r="A714" s="37"/>
      <c r="B714" s="552">
        <v>138327</v>
      </c>
      <c r="C714" s="327" t="s">
        <v>1023</v>
      </c>
      <c r="D714" s="51" t="s">
        <v>243</v>
      </c>
      <c r="E714" s="19">
        <v>222</v>
      </c>
      <c r="F714" s="19"/>
      <c r="G714" s="19"/>
      <c r="H714" s="19"/>
      <c r="I714" s="11"/>
      <c r="J714" s="19"/>
      <c r="K714" s="19"/>
      <c r="L714" s="19"/>
      <c r="M714" s="11"/>
    </row>
    <row r="715" spans="1:13" ht="18">
      <c r="A715" s="37"/>
      <c r="B715" s="734" t="s">
        <v>786</v>
      </c>
      <c r="C715" s="739"/>
      <c r="D715" s="739"/>
      <c r="E715" s="19"/>
      <c r="F715" s="19"/>
      <c r="G715" s="20"/>
      <c r="H715" s="19"/>
      <c r="I715" s="11"/>
      <c r="J715" s="19"/>
      <c r="K715" s="19"/>
      <c r="L715" s="19"/>
      <c r="M715" s="11"/>
    </row>
    <row r="716" spans="1:13">
      <c r="A716" s="37"/>
      <c r="B716" s="73">
        <v>131779</v>
      </c>
      <c r="C716" s="327" t="s">
        <v>734</v>
      </c>
      <c r="D716" s="624" t="s">
        <v>316</v>
      </c>
      <c r="E716" s="19">
        <v>12490</v>
      </c>
      <c r="F716" s="19"/>
      <c r="G716" s="19"/>
      <c r="H716" s="19"/>
      <c r="I716" s="11"/>
      <c r="J716" s="19"/>
      <c r="K716" s="19"/>
      <c r="L716" s="19"/>
      <c r="M716" s="11"/>
    </row>
    <row r="717" spans="1:13">
      <c r="A717" s="37"/>
      <c r="B717" s="73">
        <v>138583</v>
      </c>
      <c r="C717" s="327" t="s">
        <v>789</v>
      </c>
      <c r="D717" s="624" t="s">
        <v>316</v>
      </c>
      <c r="E717" s="19">
        <v>15500</v>
      </c>
      <c r="F717" s="19"/>
      <c r="G717" s="19"/>
      <c r="H717" s="19"/>
      <c r="I717" s="11"/>
      <c r="J717" s="19"/>
      <c r="K717" s="19"/>
      <c r="L717" s="19"/>
      <c r="M717" s="11"/>
    </row>
    <row r="718" spans="1:13" ht="15.75">
      <c r="A718" s="37"/>
      <c r="B718" s="734" t="s">
        <v>313</v>
      </c>
      <c r="C718" s="327"/>
      <c r="D718" s="624"/>
      <c r="E718" s="19"/>
      <c r="F718" s="19"/>
      <c r="G718" s="19"/>
      <c r="H718" s="19"/>
      <c r="I718" s="11"/>
      <c r="J718" s="19"/>
      <c r="K718" s="19"/>
      <c r="L718" s="19"/>
      <c r="M718" s="11"/>
    </row>
    <row r="719" spans="1:13">
      <c r="A719" s="37"/>
      <c r="B719" s="101">
        <v>134798</v>
      </c>
      <c r="C719" s="327" t="s">
        <v>1005</v>
      </c>
      <c r="D719" s="51" t="s">
        <v>243</v>
      </c>
      <c r="E719" s="19">
        <v>255</v>
      </c>
      <c r="F719" s="19"/>
      <c r="G719" s="19"/>
      <c r="H719" s="19"/>
      <c r="I719" s="11"/>
      <c r="J719" s="19"/>
      <c r="K719" s="19"/>
      <c r="L719" s="19"/>
      <c r="M719" s="11"/>
    </row>
    <row r="720" spans="1:13" ht="15.75">
      <c r="A720" s="37"/>
      <c r="B720" s="734" t="s">
        <v>790</v>
      </c>
      <c r="C720" s="327"/>
      <c r="D720" s="624"/>
      <c r="E720" s="19"/>
      <c r="F720" s="19"/>
      <c r="G720" s="19"/>
      <c r="H720" s="19"/>
      <c r="I720" s="11"/>
      <c r="J720" s="19"/>
      <c r="K720" s="19"/>
      <c r="L720" s="19"/>
      <c r="M720" s="11"/>
    </row>
    <row r="721" spans="1:13">
      <c r="A721" s="37"/>
      <c r="B721" s="97" t="s">
        <v>242</v>
      </c>
      <c r="C721" s="97"/>
      <c r="D721" s="97"/>
      <c r="E721" s="19"/>
      <c r="F721" s="79"/>
      <c r="G721" s="79"/>
      <c r="H721" s="79"/>
      <c r="I721" s="11"/>
      <c r="J721" s="19"/>
      <c r="K721" s="19"/>
      <c r="L721" s="19"/>
      <c r="M721" s="54"/>
    </row>
    <row r="722" spans="1:13">
      <c r="A722" s="37"/>
      <c r="B722" s="73">
        <v>112088</v>
      </c>
      <c r="C722" s="96" t="s">
        <v>72</v>
      </c>
      <c r="D722" s="51" t="s">
        <v>243</v>
      </c>
      <c r="E722" s="19">
        <v>234</v>
      </c>
      <c r="F722" s="108"/>
      <c r="G722" s="107"/>
      <c r="H722" s="107"/>
      <c r="I722" s="56"/>
      <c r="J722" s="99"/>
      <c r="K722" s="99"/>
      <c r="L722" s="99"/>
      <c r="M722" s="54"/>
    </row>
    <row r="723" spans="1:13">
      <c r="A723" s="37"/>
      <c r="B723" s="73">
        <v>112089</v>
      </c>
      <c r="C723" s="96" t="s">
        <v>244</v>
      </c>
      <c r="D723" s="51" t="s">
        <v>243</v>
      </c>
      <c r="E723" s="19">
        <v>234</v>
      </c>
      <c r="F723" s="108"/>
      <c r="G723" s="107"/>
      <c r="H723" s="107"/>
      <c r="I723" s="56"/>
      <c r="J723" s="71"/>
      <c r="K723" s="71"/>
      <c r="L723" s="71"/>
      <c r="M723" s="54"/>
    </row>
    <row r="724" spans="1:13">
      <c r="A724" s="37"/>
      <c r="B724" s="73">
        <v>112090</v>
      </c>
      <c r="C724" s="96" t="s">
        <v>245</v>
      </c>
      <c r="D724" s="51" t="s">
        <v>243</v>
      </c>
      <c r="E724" s="19">
        <v>292.90811121000002</v>
      </c>
      <c r="F724" s="107"/>
      <c r="G724" s="107"/>
      <c r="H724" s="107"/>
      <c r="I724" s="56"/>
      <c r="J724" s="79"/>
      <c r="K724" s="79"/>
      <c r="L724" s="79"/>
      <c r="M724" s="72"/>
    </row>
    <row r="725" spans="1:13">
      <c r="A725" s="37"/>
      <c r="B725" s="73">
        <v>112091</v>
      </c>
      <c r="C725" s="96" t="s">
        <v>246</v>
      </c>
      <c r="D725" s="51" t="s">
        <v>243</v>
      </c>
      <c r="E725" s="19">
        <v>292.90811121000002</v>
      </c>
      <c r="F725" s="107"/>
      <c r="G725" s="107"/>
      <c r="H725" s="107"/>
      <c r="I725" s="56"/>
      <c r="J725" s="71"/>
      <c r="K725" s="71"/>
      <c r="L725" s="71"/>
      <c r="M725" s="98"/>
    </row>
    <row r="726" spans="1:13">
      <c r="A726" s="37"/>
      <c r="B726" s="73">
        <v>112094</v>
      </c>
      <c r="C726" s="96" t="s">
        <v>247</v>
      </c>
      <c r="D726" s="51" t="s">
        <v>243</v>
      </c>
      <c r="E726" s="19">
        <v>342.12337087500003</v>
      </c>
      <c r="F726" s="107"/>
      <c r="G726" s="107"/>
      <c r="H726" s="107"/>
      <c r="I726" s="56"/>
      <c r="J726" s="110"/>
      <c r="K726" s="79"/>
      <c r="L726" s="79"/>
      <c r="M726" s="98"/>
    </row>
    <row r="727" spans="1:13">
      <c r="A727" s="37"/>
      <c r="B727" s="73">
        <v>125293</v>
      </c>
      <c r="C727" s="96" t="s">
        <v>416</v>
      </c>
      <c r="D727" s="51" t="s">
        <v>243</v>
      </c>
      <c r="E727" s="19">
        <v>342.12337087500003</v>
      </c>
      <c r="F727" s="107"/>
      <c r="G727" s="107"/>
      <c r="H727" s="107"/>
      <c r="I727" s="56"/>
      <c r="J727" s="110"/>
      <c r="K727" s="79"/>
      <c r="L727" s="79"/>
      <c r="M727" s="98"/>
    </row>
    <row r="728" spans="1:13" ht="25.5">
      <c r="A728" s="37"/>
      <c r="B728" s="73">
        <v>125294</v>
      </c>
      <c r="C728" s="96" t="s">
        <v>523</v>
      </c>
      <c r="D728" s="51" t="s">
        <v>243</v>
      </c>
      <c r="E728" s="19">
        <v>362.90230762500005</v>
      </c>
      <c r="F728" s="107"/>
      <c r="G728" s="107"/>
      <c r="H728" s="107"/>
      <c r="I728" s="56"/>
      <c r="J728" s="110"/>
      <c r="K728" s="79"/>
      <c r="L728" s="79"/>
      <c r="M728" s="98"/>
    </row>
    <row r="729" spans="1:13" ht="25.5">
      <c r="A729" s="37"/>
      <c r="B729" s="73">
        <v>125295</v>
      </c>
      <c r="C729" s="96" t="s">
        <v>524</v>
      </c>
      <c r="D729" s="51" t="s">
        <v>243</v>
      </c>
      <c r="E729" s="19">
        <v>362.90230762500005</v>
      </c>
      <c r="F729" s="107"/>
      <c r="G729" s="107"/>
      <c r="H729" s="107"/>
      <c r="I729" s="56"/>
      <c r="J729" s="110"/>
      <c r="K729" s="79"/>
      <c r="L729" s="79"/>
      <c r="M729" s="98"/>
    </row>
    <row r="730" spans="1:13">
      <c r="A730" s="37"/>
      <c r="B730" s="73">
        <v>112093</v>
      </c>
      <c r="C730" s="96" t="s">
        <v>71</v>
      </c>
      <c r="D730" s="51" t="s">
        <v>243</v>
      </c>
      <c r="E730" s="19">
        <v>327.88963350000006</v>
      </c>
      <c r="F730" s="107"/>
      <c r="G730" s="107"/>
      <c r="H730" s="107"/>
      <c r="I730" s="56"/>
      <c r="J730" s="110"/>
      <c r="K730" s="79"/>
      <c r="L730" s="79"/>
      <c r="M730" s="98"/>
    </row>
    <row r="731" spans="1:13">
      <c r="A731" s="37"/>
      <c r="B731" s="73">
        <v>125296</v>
      </c>
      <c r="C731" s="96" t="s">
        <v>417</v>
      </c>
      <c r="D731" s="51" t="s">
        <v>243</v>
      </c>
      <c r="E731" s="19">
        <v>327.88963350000006</v>
      </c>
      <c r="F731" s="107"/>
      <c r="G731" s="107"/>
      <c r="H731" s="107"/>
      <c r="I731" s="56"/>
      <c r="J731" s="110"/>
      <c r="K731" s="79"/>
      <c r="L731" s="79"/>
      <c r="M731" s="98"/>
    </row>
    <row r="732" spans="1:13">
      <c r="A732" s="37"/>
      <c r="B732" s="73">
        <v>125297</v>
      </c>
      <c r="C732" s="96" t="s">
        <v>418</v>
      </c>
      <c r="D732" s="51" t="s">
        <v>243</v>
      </c>
      <c r="E732" s="19">
        <v>350.55756449999996</v>
      </c>
      <c r="F732" s="107"/>
      <c r="G732" s="107"/>
      <c r="H732" s="107"/>
      <c r="I732" s="56"/>
      <c r="J732" s="110"/>
      <c r="K732" s="79"/>
      <c r="L732" s="79"/>
      <c r="M732" s="98"/>
    </row>
    <row r="733" spans="1:13">
      <c r="A733" s="37"/>
      <c r="B733" s="73">
        <v>125298</v>
      </c>
      <c r="C733" s="96" t="s">
        <v>525</v>
      </c>
      <c r="D733" s="51" t="s">
        <v>243</v>
      </c>
      <c r="E733" s="19">
        <v>350.55756449999996</v>
      </c>
      <c r="F733" s="107"/>
      <c r="G733" s="107"/>
      <c r="H733" s="107"/>
      <c r="I733" s="56"/>
      <c r="J733" s="110"/>
      <c r="K733" s="79"/>
      <c r="L733" s="79"/>
      <c r="M733" s="98"/>
    </row>
    <row r="734" spans="1:13">
      <c r="A734" s="37"/>
      <c r="B734" s="73">
        <v>125299</v>
      </c>
      <c r="C734" s="96" t="s">
        <v>419</v>
      </c>
      <c r="D734" s="51" t="s">
        <v>243</v>
      </c>
      <c r="E734" s="19">
        <v>429.89532300000002</v>
      </c>
      <c r="F734" s="107"/>
      <c r="G734" s="107"/>
      <c r="H734" s="107"/>
      <c r="I734" s="56"/>
      <c r="J734" s="110"/>
      <c r="K734" s="79"/>
      <c r="L734" s="79"/>
      <c r="M734" s="98"/>
    </row>
    <row r="735" spans="1:13">
      <c r="A735" s="37"/>
      <c r="B735" s="73">
        <v>125300</v>
      </c>
      <c r="C735" s="96" t="s">
        <v>420</v>
      </c>
      <c r="D735" s="51" t="s">
        <v>243</v>
      </c>
      <c r="E735" s="19">
        <v>429.89532300000002</v>
      </c>
      <c r="F735" s="107"/>
      <c r="G735" s="107"/>
      <c r="H735" s="107"/>
      <c r="I735" s="56"/>
      <c r="J735" s="110"/>
      <c r="K735" s="79"/>
      <c r="L735" s="79"/>
      <c r="M735" s="98"/>
    </row>
    <row r="736" spans="1:13">
      <c r="A736" s="37"/>
      <c r="B736" s="73">
        <v>125301</v>
      </c>
      <c r="C736" s="96" t="s">
        <v>526</v>
      </c>
      <c r="D736" s="51" t="s">
        <v>243</v>
      </c>
      <c r="E736" s="19">
        <v>452.56325400000003</v>
      </c>
      <c r="F736" s="107"/>
      <c r="G736" s="107"/>
      <c r="H736" s="107"/>
      <c r="I736" s="56"/>
      <c r="J736" s="110"/>
      <c r="K736" s="79"/>
      <c r="L736" s="79"/>
      <c r="M736" s="98"/>
    </row>
    <row r="737" spans="1:13" ht="25.5">
      <c r="A737" s="37"/>
      <c r="B737" s="73">
        <v>125302</v>
      </c>
      <c r="C737" s="96" t="s">
        <v>527</v>
      </c>
      <c r="D737" s="51" t="s">
        <v>243</v>
      </c>
      <c r="E737" s="19">
        <v>452.56325400000003</v>
      </c>
      <c r="F737" s="107"/>
      <c r="G737" s="107"/>
      <c r="H737" s="107"/>
      <c r="I737" s="56"/>
      <c r="J737" s="110"/>
      <c r="K737" s="79"/>
      <c r="L737" s="79"/>
      <c r="M737" s="98"/>
    </row>
    <row r="738" spans="1:13">
      <c r="A738" s="37"/>
      <c r="B738" s="236" t="s">
        <v>421</v>
      </c>
      <c r="C738" s="236"/>
      <c r="D738" s="51"/>
      <c r="E738" s="19"/>
      <c r="F738" s="107"/>
      <c r="G738" s="107"/>
      <c r="H738" s="107"/>
      <c r="I738" s="56"/>
      <c r="J738" s="110"/>
      <c r="K738" s="79"/>
      <c r="L738" s="79"/>
      <c r="M738" s="98"/>
    </row>
    <row r="739" spans="1:13">
      <c r="A739" s="37"/>
      <c r="B739" s="73">
        <v>125304</v>
      </c>
      <c r="C739" s="210" t="s">
        <v>528</v>
      </c>
      <c r="D739" s="51" t="s">
        <v>243</v>
      </c>
      <c r="E739" s="19">
        <v>243</v>
      </c>
      <c r="F739" s="107"/>
      <c r="G739" s="107"/>
      <c r="H739" s="107"/>
      <c r="I739" s="56"/>
      <c r="J739" s="110"/>
      <c r="K739" s="79"/>
      <c r="L739" s="79"/>
      <c r="M739" s="98"/>
    </row>
    <row r="740" spans="1:13">
      <c r="A740" s="37"/>
      <c r="B740" s="73">
        <v>125929</v>
      </c>
      <c r="C740" s="210" t="s">
        <v>422</v>
      </c>
      <c r="D740" s="51" t="s">
        <v>243</v>
      </c>
      <c r="E740" s="19">
        <v>243</v>
      </c>
      <c r="F740" s="107"/>
      <c r="G740" s="107"/>
      <c r="H740" s="107"/>
      <c r="I740" s="56"/>
      <c r="J740" s="110"/>
      <c r="K740" s="79"/>
      <c r="L740" s="79"/>
      <c r="M740" s="98"/>
    </row>
    <row r="741" spans="1:13">
      <c r="A741" s="37"/>
      <c r="B741" s="73">
        <v>125932</v>
      </c>
      <c r="C741" s="210" t="s">
        <v>423</v>
      </c>
      <c r="D741" s="51" t="s">
        <v>243</v>
      </c>
      <c r="E741" s="19">
        <v>311.64825977999999</v>
      </c>
      <c r="F741" s="107"/>
      <c r="G741" s="107"/>
      <c r="H741" s="107"/>
      <c r="I741" s="56"/>
      <c r="J741" s="110"/>
      <c r="K741" s="79"/>
      <c r="L741" s="79"/>
      <c r="M741" s="98"/>
    </row>
    <row r="742" spans="1:13">
      <c r="A742" s="37"/>
      <c r="B742" s="73">
        <v>135264</v>
      </c>
      <c r="C742" s="210" t="s">
        <v>424</v>
      </c>
      <c r="D742" s="51" t="s">
        <v>243</v>
      </c>
      <c r="E742" s="19">
        <v>311.64825977999999</v>
      </c>
      <c r="F742" s="107"/>
      <c r="G742" s="107"/>
      <c r="H742" s="107"/>
      <c r="I742" s="56"/>
      <c r="J742" s="110"/>
      <c r="K742" s="79"/>
      <c r="L742" s="79"/>
      <c r="M742" s="98"/>
    </row>
    <row r="743" spans="1:13">
      <c r="A743" s="37"/>
      <c r="B743" s="73">
        <v>125934</v>
      </c>
      <c r="C743" s="210" t="s">
        <v>425</v>
      </c>
      <c r="D743" s="51" t="s">
        <v>243</v>
      </c>
      <c r="E743" s="19">
        <v>368.91461177999997</v>
      </c>
      <c r="F743" s="107"/>
      <c r="G743" s="107"/>
      <c r="H743" s="107"/>
      <c r="I743" s="56"/>
      <c r="J743" s="110"/>
      <c r="K743" s="79"/>
      <c r="L743" s="79"/>
      <c r="M743" s="98"/>
    </row>
    <row r="744" spans="1:13">
      <c r="A744" s="37"/>
      <c r="B744" s="73">
        <v>139191</v>
      </c>
      <c r="C744" s="210" t="s">
        <v>426</v>
      </c>
      <c r="D744" s="51" t="s">
        <v>243</v>
      </c>
      <c r="E744" s="19">
        <v>368.91461177999997</v>
      </c>
      <c r="F744" s="107"/>
      <c r="G744" s="107"/>
      <c r="H744" s="107"/>
      <c r="I744" s="56"/>
      <c r="J744" s="110"/>
      <c r="K744" s="79"/>
      <c r="L744" s="79"/>
      <c r="M744" s="98"/>
    </row>
    <row r="745" spans="1:13">
      <c r="A745" s="37"/>
      <c r="B745" s="73">
        <v>139192</v>
      </c>
      <c r="C745" s="210" t="s">
        <v>427</v>
      </c>
      <c r="D745" s="51" t="s">
        <v>243</v>
      </c>
      <c r="E745" s="19">
        <v>333.12314177999997</v>
      </c>
      <c r="F745" s="107"/>
      <c r="G745" s="107"/>
      <c r="H745" s="107"/>
      <c r="I745" s="56"/>
      <c r="J745" s="110"/>
      <c r="K745" s="79"/>
      <c r="L745" s="79"/>
      <c r="M745" s="98"/>
    </row>
    <row r="746" spans="1:13">
      <c r="A746" s="37"/>
      <c r="B746" s="73">
        <v>139193</v>
      </c>
      <c r="C746" s="210" t="s">
        <v>428</v>
      </c>
      <c r="D746" s="51" t="s">
        <v>243</v>
      </c>
      <c r="E746" s="19">
        <v>333.12314177999997</v>
      </c>
      <c r="F746" s="107"/>
      <c r="G746" s="107"/>
      <c r="H746" s="107"/>
      <c r="I746" s="56"/>
      <c r="J746" s="110"/>
      <c r="K746" s="79"/>
      <c r="L746" s="79"/>
      <c r="M746" s="98"/>
    </row>
    <row r="747" spans="1:13">
      <c r="A747" s="37"/>
      <c r="B747" s="73">
        <v>139194</v>
      </c>
      <c r="C747" s="210" t="s">
        <v>429</v>
      </c>
      <c r="D747" s="51" t="s">
        <v>243</v>
      </c>
      <c r="E747" s="19">
        <v>354.59802378000006</v>
      </c>
      <c r="F747" s="107"/>
      <c r="G747" s="107"/>
      <c r="H747" s="107"/>
      <c r="I747" s="56"/>
      <c r="J747" s="110"/>
      <c r="K747" s="79"/>
      <c r="L747" s="79"/>
      <c r="M747" s="98"/>
    </row>
    <row r="748" spans="1:13">
      <c r="A748" s="37"/>
      <c r="B748" s="73">
        <v>134401</v>
      </c>
      <c r="C748" s="210" t="s">
        <v>430</v>
      </c>
      <c r="D748" s="51" t="s">
        <v>243</v>
      </c>
      <c r="E748" s="19">
        <v>354.59802378000006</v>
      </c>
      <c r="F748" s="107"/>
      <c r="G748" s="107"/>
      <c r="H748" s="107"/>
      <c r="I748" s="56"/>
      <c r="J748" s="110"/>
      <c r="K748" s="79"/>
      <c r="L748" s="79"/>
      <c r="M748" s="98"/>
    </row>
    <row r="749" spans="1:13">
      <c r="A749" s="37"/>
      <c r="B749" s="73">
        <v>125935</v>
      </c>
      <c r="C749" s="210" t="s">
        <v>431</v>
      </c>
      <c r="D749" s="51" t="s">
        <v>243</v>
      </c>
      <c r="E749" s="19">
        <v>411.86437578000005</v>
      </c>
      <c r="F749" s="107"/>
      <c r="G749" s="107"/>
      <c r="H749" s="107"/>
      <c r="I749" s="56"/>
      <c r="J749" s="110"/>
      <c r="K749" s="79"/>
      <c r="L749" s="79"/>
      <c r="M749" s="98"/>
    </row>
    <row r="750" spans="1:13">
      <c r="A750" s="37"/>
      <c r="B750" s="73">
        <v>139195</v>
      </c>
      <c r="C750" s="210" t="s">
        <v>432</v>
      </c>
      <c r="D750" s="51" t="s">
        <v>243</v>
      </c>
      <c r="E750" s="19">
        <v>411.86437578000005</v>
      </c>
      <c r="F750" s="107"/>
      <c r="G750" s="107"/>
      <c r="H750" s="107"/>
      <c r="I750" s="56"/>
      <c r="J750" s="110"/>
      <c r="K750" s="79"/>
      <c r="L750" s="79"/>
      <c r="M750" s="98"/>
    </row>
    <row r="751" spans="1:13">
      <c r="A751" s="37"/>
      <c r="B751" s="73">
        <v>139197</v>
      </c>
      <c r="C751" s="210" t="s">
        <v>433</v>
      </c>
      <c r="D751" s="51" t="s">
        <v>243</v>
      </c>
      <c r="E751" s="19">
        <v>346.36598567999999</v>
      </c>
      <c r="F751" s="107"/>
      <c r="G751" s="107"/>
      <c r="H751" s="107"/>
      <c r="I751" s="56"/>
      <c r="J751" s="110"/>
      <c r="K751" s="79"/>
      <c r="L751" s="79"/>
      <c r="M751" s="98"/>
    </row>
    <row r="752" spans="1:13">
      <c r="A752" s="37"/>
      <c r="B752" s="73">
        <v>139246</v>
      </c>
      <c r="C752" s="210" t="s">
        <v>434</v>
      </c>
      <c r="D752" s="51" t="s">
        <v>243</v>
      </c>
      <c r="E752" s="19">
        <v>346.36598567999999</v>
      </c>
      <c r="F752" s="107"/>
      <c r="G752" s="107"/>
      <c r="H752" s="107"/>
      <c r="I752" s="56"/>
      <c r="J752" s="110"/>
      <c r="K752" s="79"/>
      <c r="L752" s="79"/>
      <c r="M752" s="98"/>
    </row>
    <row r="753" spans="1:13">
      <c r="A753" s="37"/>
      <c r="B753" s="73">
        <v>139247</v>
      </c>
      <c r="C753" s="210" t="s">
        <v>435</v>
      </c>
      <c r="D753" s="51" t="s">
        <v>243</v>
      </c>
      <c r="E753" s="19">
        <v>367.84086767999997</v>
      </c>
      <c r="F753" s="107"/>
      <c r="G753" s="107"/>
      <c r="H753" s="107"/>
      <c r="I753" s="56"/>
      <c r="J753" s="110"/>
      <c r="K753" s="79"/>
      <c r="L753" s="79"/>
      <c r="M753" s="98"/>
    </row>
    <row r="754" spans="1:13">
      <c r="A754" s="37"/>
      <c r="B754" s="73">
        <v>139248</v>
      </c>
      <c r="C754" s="210" t="s">
        <v>436</v>
      </c>
      <c r="D754" s="51" t="s">
        <v>243</v>
      </c>
      <c r="E754" s="19">
        <v>367.84086767999997</v>
      </c>
      <c r="F754" s="107"/>
      <c r="G754" s="107"/>
      <c r="H754" s="107"/>
      <c r="I754" s="56"/>
      <c r="J754" s="110"/>
      <c r="K754" s="79"/>
      <c r="L754" s="79"/>
      <c r="M754" s="98"/>
    </row>
    <row r="755" spans="1:13">
      <c r="A755" s="37"/>
      <c r="B755" s="73">
        <v>139249</v>
      </c>
      <c r="C755" s="210" t="s">
        <v>437</v>
      </c>
      <c r="D755" s="51" t="s">
        <v>243</v>
      </c>
      <c r="E755" s="19">
        <v>425.10721967999996</v>
      </c>
      <c r="F755" s="107"/>
      <c r="G755" s="107"/>
      <c r="H755" s="107"/>
      <c r="I755" s="56"/>
      <c r="J755" s="110"/>
      <c r="K755" s="79"/>
      <c r="L755" s="79"/>
      <c r="M755" s="98"/>
    </row>
    <row r="756" spans="1:13">
      <c r="A756" s="37"/>
      <c r="B756" s="73">
        <v>139250</v>
      </c>
      <c r="C756" s="210" t="s">
        <v>438</v>
      </c>
      <c r="D756" s="51" t="s">
        <v>243</v>
      </c>
      <c r="E756" s="19">
        <v>425.10721967999996</v>
      </c>
      <c r="F756" s="107"/>
      <c r="G756" s="107"/>
      <c r="H756" s="107"/>
      <c r="I756" s="56"/>
      <c r="J756" s="110"/>
      <c r="K756" s="79"/>
      <c r="L756" s="79"/>
      <c r="M756" s="98"/>
    </row>
    <row r="757" spans="1:13">
      <c r="A757" s="37"/>
      <c r="B757" s="73">
        <v>139251</v>
      </c>
      <c r="C757" s="210" t="s">
        <v>439</v>
      </c>
      <c r="D757" s="51" t="s">
        <v>243</v>
      </c>
      <c r="E757" s="19">
        <v>389.31574968000001</v>
      </c>
      <c r="F757" s="107"/>
      <c r="G757" s="107"/>
      <c r="H757" s="107"/>
      <c r="I757" s="56"/>
      <c r="J757" s="110"/>
      <c r="K757" s="79"/>
      <c r="L757" s="79"/>
      <c r="M757" s="98"/>
    </row>
    <row r="758" spans="1:13">
      <c r="A758" s="37"/>
      <c r="B758" s="73">
        <v>139252</v>
      </c>
      <c r="C758" s="210" t="s">
        <v>440</v>
      </c>
      <c r="D758" s="51" t="s">
        <v>243</v>
      </c>
      <c r="E758" s="19">
        <v>389.31574968000001</v>
      </c>
      <c r="F758" s="107"/>
      <c r="G758" s="107"/>
      <c r="H758" s="107"/>
      <c r="I758" s="56"/>
      <c r="J758" s="110"/>
      <c r="K758" s="79"/>
      <c r="L758" s="79"/>
      <c r="M758" s="98"/>
    </row>
    <row r="759" spans="1:13">
      <c r="A759" s="37"/>
      <c r="B759" s="73">
        <v>139253</v>
      </c>
      <c r="C759" s="210" t="s">
        <v>441</v>
      </c>
      <c r="D759" s="51" t="s">
        <v>243</v>
      </c>
      <c r="E759" s="19">
        <v>410.79063167999999</v>
      </c>
      <c r="F759" s="107"/>
      <c r="G759" s="107"/>
      <c r="H759" s="107"/>
      <c r="I759" s="56"/>
      <c r="J759" s="110"/>
      <c r="K759" s="79"/>
      <c r="L759" s="79"/>
      <c r="M759" s="98"/>
    </row>
    <row r="760" spans="1:13">
      <c r="A760" s="37"/>
      <c r="B760" s="73">
        <v>139254</v>
      </c>
      <c r="C760" s="210" t="s">
        <v>442</v>
      </c>
      <c r="D760" s="51" t="s">
        <v>243</v>
      </c>
      <c r="E760" s="19">
        <v>410.79063167999999</v>
      </c>
      <c r="F760" s="107"/>
      <c r="G760" s="107"/>
      <c r="H760" s="107"/>
      <c r="I760" s="56"/>
      <c r="J760" s="110"/>
      <c r="K760" s="79"/>
      <c r="L760" s="79"/>
      <c r="M760" s="98"/>
    </row>
    <row r="761" spans="1:13">
      <c r="A761" s="37"/>
      <c r="B761" s="73">
        <v>139255</v>
      </c>
      <c r="C761" s="210" t="s">
        <v>443</v>
      </c>
      <c r="D761" s="51" t="s">
        <v>243</v>
      </c>
      <c r="E761" s="19">
        <v>468.05698368000003</v>
      </c>
      <c r="F761" s="107"/>
      <c r="G761" s="107"/>
      <c r="H761" s="107"/>
      <c r="I761" s="56"/>
      <c r="J761" s="110"/>
      <c r="K761" s="79"/>
      <c r="L761" s="79"/>
      <c r="M761" s="98"/>
    </row>
    <row r="762" spans="1:13">
      <c r="A762" s="37"/>
      <c r="B762" s="73">
        <v>139256</v>
      </c>
      <c r="C762" s="210" t="s">
        <v>444</v>
      </c>
      <c r="D762" s="51" t="s">
        <v>243</v>
      </c>
      <c r="E762" s="19">
        <v>468.05698368000003</v>
      </c>
      <c r="F762" s="107"/>
      <c r="G762" s="107"/>
      <c r="H762" s="107"/>
      <c r="I762" s="56"/>
      <c r="J762" s="110"/>
      <c r="K762" s="79"/>
      <c r="L762" s="79"/>
      <c r="M762" s="98"/>
    </row>
    <row r="763" spans="1:13">
      <c r="A763" s="37"/>
      <c r="B763" s="236" t="s">
        <v>248</v>
      </c>
      <c r="C763" s="236"/>
      <c r="D763" s="236"/>
      <c r="E763" s="19"/>
      <c r="F763" s="107"/>
      <c r="G763" s="107"/>
      <c r="H763" s="107"/>
      <c r="I763" s="56"/>
      <c r="J763" s="79"/>
      <c r="K763" s="79"/>
      <c r="L763" s="79"/>
      <c r="M763" s="54"/>
    </row>
    <row r="764" spans="1:13">
      <c r="A764" s="37"/>
      <c r="B764" s="73">
        <v>112092</v>
      </c>
      <c r="C764" s="96" t="s">
        <v>70</v>
      </c>
      <c r="D764" s="51" t="s">
        <v>243</v>
      </c>
      <c r="E764" s="19">
        <v>330.82254562500003</v>
      </c>
      <c r="F764" s="107"/>
      <c r="G764" s="107"/>
      <c r="H764" s="107"/>
      <c r="I764" s="56"/>
      <c r="J764" s="79"/>
      <c r="K764" s="79"/>
      <c r="L764" s="79"/>
      <c r="M764" s="54"/>
    </row>
    <row r="765" spans="1:13">
      <c r="A765" s="37"/>
      <c r="B765" s="73">
        <v>115126</v>
      </c>
      <c r="C765" s="109" t="s">
        <v>240</v>
      </c>
      <c r="D765" s="51" t="s">
        <v>243</v>
      </c>
      <c r="E765" s="19">
        <v>330.82254562500003</v>
      </c>
      <c r="F765" s="107"/>
      <c r="G765" s="107"/>
      <c r="H765" s="107"/>
      <c r="I765" s="56"/>
      <c r="J765" s="79"/>
      <c r="K765" s="79"/>
      <c r="L765" s="79"/>
      <c r="M765" s="54"/>
    </row>
    <row r="766" spans="1:13" ht="25.5">
      <c r="A766" s="37"/>
      <c r="B766" s="73">
        <v>126029</v>
      </c>
      <c r="C766" s="96" t="s">
        <v>445</v>
      </c>
      <c r="D766" s="51" t="s">
        <v>243</v>
      </c>
      <c r="E766" s="19">
        <v>334.83251587500001</v>
      </c>
      <c r="F766" s="107"/>
      <c r="G766" s="107"/>
      <c r="H766" s="107"/>
      <c r="I766" s="56"/>
      <c r="J766" s="79"/>
      <c r="K766" s="79"/>
      <c r="L766" s="79"/>
      <c r="M766" s="54"/>
    </row>
    <row r="767" spans="1:13" ht="25.5">
      <c r="A767" s="37"/>
      <c r="B767" s="73">
        <v>126030</v>
      </c>
      <c r="C767" s="96" t="s">
        <v>446</v>
      </c>
      <c r="D767" s="51" t="s">
        <v>243</v>
      </c>
      <c r="E767" s="19">
        <v>334.83251587500001</v>
      </c>
      <c r="F767" s="107"/>
      <c r="G767" s="107"/>
      <c r="H767" s="107"/>
      <c r="I767" s="56"/>
      <c r="J767" s="79"/>
      <c r="K767" s="79"/>
      <c r="L767" s="79"/>
      <c r="M767" s="54"/>
    </row>
    <row r="768" spans="1:13">
      <c r="A768" s="37"/>
      <c r="B768" s="73">
        <v>139783</v>
      </c>
      <c r="C768" s="96" t="s">
        <v>447</v>
      </c>
      <c r="D768" s="51" t="s">
        <v>243</v>
      </c>
      <c r="E768" s="19">
        <v>388.78484287500009</v>
      </c>
      <c r="F768" s="107"/>
      <c r="G768" s="107"/>
      <c r="H768" s="107"/>
      <c r="I768" s="56"/>
      <c r="J768" s="79"/>
      <c r="K768" s="79"/>
      <c r="L768" s="79"/>
      <c r="M768" s="54"/>
    </row>
    <row r="769" spans="1:13">
      <c r="A769" s="37"/>
      <c r="B769" s="73">
        <v>139784</v>
      </c>
      <c r="C769" s="96" t="s">
        <v>448</v>
      </c>
      <c r="D769" s="51" t="s">
        <v>243</v>
      </c>
      <c r="E769" s="19">
        <v>388.78484287500009</v>
      </c>
      <c r="F769" s="107"/>
      <c r="G769" s="107"/>
      <c r="H769" s="107"/>
      <c r="I769" s="56"/>
      <c r="J769" s="79"/>
      <c r="K769" s="79"/>
      <c r="L769" s="79"/>
      <c r="M769" s="54"/>
    </row>
    <row r="770" spans="1:13">
      <c r="A770" s="37"/>
      <c r="B770" s="73">
        <v>139259</v>
      </c>
      <c r="C770" s="96" t="s">
        <v>449</v>
      </c>
      <c r="D770" s="51" t="s">
        <v>243</v>
      </c>
      <c r="E770" s="19">
        <v>407.37652312500006</v>
      </c>
      <c r="F770" s="107"/>
      <c r="G770" s="107"/>
      <c r="H770" s="107"/>
      <c r="I770" s="56"/>
      <c r="J770" s="79"/>
      <c r="K770" s="79"/>
      <c r="L770" s="79"/>
      <c r="M770" s="54"/>
    </row>
    <row r="771" spans="1:13">
      <c r="A771" s="37"/>
      <c r="B771" s="73">
        <v>139260</v>
      </c>
      <c r="C771" s="96" t="s">
        <v>450</v>
      </c>
      <c r="D771" s="51" t="s">
        <v>243</v>
      </c>
      <c r="E771" s="19">
        <v>407.37652312500006</v>
      </c>
      <c r="F771" s="107"/>
      <c r="G771" s="107"/>
      <c r="H771" s="107"/>
      <c r="I771" s="56"/>
      <c r="J771" s="79"/>
      <c r="K771" s="79"/>
      <c r="L771" s="79"/>
      <c r="M771" s="54"/>
    </row>
    <row r="772" spans="1:13" ht="25.5">
      <c r="A772" s="37"/>
      <c r="B772" s="73">
        <v>139261</v>
      </c>
      <c r="C772" s="96" t="s">
        <v>451</v>
      </c>
      <c r="D772" s="51" t="s">
        <v>243</v>
      </c>
      <c r="E772" s="19">
        <v>410.65740787500005</v>
      </c>
      <c r="F772" s="107"/>
      <c r="G772" s="107"/>
      <c r="H772" s="107"/>
      <c r="I772" s="56"/>
      <c r="J772" s="79"/>
      <c r="K772" s="79"/>
      <c r="L772" s="79"/>
      <c r="M772" s="54"/>
    </row>
    <row r="773" spans="1:13" ht="25.5">
      <c r="A773" s="37"/>
      <c r="B773" s="73">
        <v>139262</v>
      </c>
      <c r="C773" s="385" t="s">
        <v>452</v>
      </c>
      <c r="D773" s="51" t="s">
        <v>243</v>
      </c>
      <c r="E773" s="19">
        <v>410.65740787500005</v>
      </c>
      <c r="F773" s="107"/>
      <c r="G773" s="107"/>
      <c r="H773" s="107"/>
      <c r="I773" s="56"/>
      <c r="J773" s="79"/>
      <c r="K773" s="79"/>
      <c r="L773" s="79"/>
      <c r="M773" s="54"/>
    </row>
    <row r="774" spans="1:13" ht="25.5">
      <c r="A774" s="37"/>
      <c r="B774" s="73">
        <v>139263</v>
      </c>
      <c r="C774" s="96" t="s">
        <v>453</v>
      </c>
      <c r="D774" s="51" t="s">
        <v>243</v>
      </c>
      <c r="E774" s="19">
        <v>465.33882037500007</v>
      </c>
      <c r="F774" s="107"/>
      <c r="G774" s="107"/>
      <c r="H774" s="107"/>
      <c r="I774" s="56"/>
      <c r="J774" s="79"/>
      <c r="K774" s="79"/>
      <c r="L774" s="79"/>
      <c r="M774" s="54"/>
    </row>
    <row r="775" spans="1:13" ht="25.5">
      <c r="A775" s="37"/>
      <c r="B775" s="73">
        <v>139264</v>
      </c>
      <c r="C775" s="96" t="s">
        <v>454</v>
      </c>
      <c r="D775" s="51" t="s">
        <v>243</v>
      </c>
      <c r="E775" s="19">
        <v>465.33882037500007</v>
      </c>
      <c r="F775" s="107"/>
      <c r="G775" s="107"/>
      <c r="H775" s="107"/>
      <c r="I775" s="56"/>
      <c r="J775" s="79"/>
      <c r="K775" s="79"/>
      <c r="L775" s="79"/>
      <c r="M775" s="54"/>
    </row>
    <row r="776" spans="1:13">
      <c r="A776" s="37"/>
      <c r="B776" s="73">
        <v>139265</v>
      </c>
      <c r="C776" s="96" t="s">
        <v>455</v>
      </c>
      <c r="D776" s="51" t="s">
        <v>243</v>
      </c>
      <c r="E776" s="19">
        <v>376.39038937500004</v>
      </c>
      <c r="F776" s="107"/>
      <c r="G776" s="107"/>
      <c r="H776" s="107"/>
      <c r="I776" s="56"/>
      <c r="J776" s="79"/>
      <c r="K776" s="79"/>
      <c r="L776" s="79"/>
      <c r="M776" s="54"/>
    </row>
    <row r="777" spans="1:13">
      <c r="A777" s="37"/>
      <c r="B777" s="73">
        <v>139266</v>
      </c>
      <c r="C777" s="96" t="s">
        <v>456</v>
      </c>
      <c r="D777" s="51" t="s">
        <v>243</v>
      </c>
      <c r="E777" s="19">
        <v>376.39038937500004</v>
      </c>
      <c r="F777" s="107"/>
      <c r="G777" s="107"/>
      <c r="H777" s="107"/>
      <c r="I777" s="56"/>
      <c r="J777" s="79"/>
      <c r="K777" s="79"/>
      <c r="L777" s="79"/>
      <c r="M777" s="54"/>
    </row>
    <row r="778" spans="1:13" ht="25.5">
      <c r="A778" s="37"/>
      <c r="B778" s="73">
        <v>139267</v>
      </c>
      <c r="C778" s="96" t="s">
        <v>457</v>
      </c>
      <c r="D778" s="51" t="s">
        <v>243</v>
      </c>
      <c r="E778" s="19">
        <v>379.67127412500008</v>
      </c>
      <c r="F778" s="107"/>
      <c r="G778" s="107"/>
      <c r="H778" s="107"/>
      <c r="I778" s="56"/>
      <c r="J778" s="79"/>
      <c r="K778" s="79"/>
      <c r="L778" s="79"/>
      <c r="M778" s="54"/>
    </row>
    <row r="779" spans="1:13" ht="25.5">
      <c r="A779" s="37"/>
      <c r="B779" s="73">
        <v>139268</v>
      </c>
      <c r="C779" s="96" t="s">
        <v>458</v>
      </c>
      <c r="D779" s="51" t="s">
        <v>243</v>
      </c>
      <c r="E779" s="19">
        <v>379.67127412500008</v>
      </c>
      <c r="F779" s="107"/>
      <c r="G779" s="107"/>
      <c r="H779" s="107"/>
      <c r="I779" s="56"/>
      <c r="J779" s="79"/>
      <c r="K779" s="79"/>
      <c r="L779" s="79"/>
      <c r="M779" s="54"/>
    </row>
    <row r="780" spans="1:13">
      <c r="A780" s="37"/>
      <c r="B780" s="73">
        <v>139269</v>
      </c>
      <c r="C780" s="96" t="s">
        <v>459</v>
      </c>
      <c r="D780" s="51" t="s">
        <v>243</v>
      </c>
      <c r="E780" s="19">
        <v>434.35268662499999</v>
      </c>
      <c r="F780" s="107"/>
      <c r="G780" s="107"/>
      <c r="H780" s="107"/>
      <c r="I780" s="56"/>
      <c r="J780" s="79"/>
      <c r="K780" s="79"/>
      <c r="L780" s="79"/>
      <c r="M780" s="54"/>
    </row>
    <row r="781" spans="1:13">
      <c r="A781" s="37"/>
      <c r="B781" s="73">
        <v>139270</v>
      </c>
      <c r="C781" s="96" t="s">
        <v>460</v>
      </c>
      <c r="D781" s="51" t="s">
        <v>243</v>
      </c>
      <c r="E781" s="19">
        <v>434.35268662499999</v>
      </c>
      <c r="F781" s="107"/>
      <c r="G781" s="107"/>
      <c r="H781" s="107"/>
      <c r="I781" s="56"/>
      <c r="J781" s="79"/>
      <c r="K781" s="79"/>
      <c r="L781" s="79"/>
      <c r="M781" s="54"/>
    </row>
    <row r="782" spans="1:13">
      <c r="A782" s="37"/>
      <c r="B782" s="73">
        <v>139271</v>
      </c>
      <c r="C782" s="96" t="s">
        <v>461</v>
      </c>
      <c r="D782" s="51" t="s">
        <v>243</v>
      </c>
      <c r="E782" s="19">
        <v>452.94436687500013</v>
      </c>
      <c r="F782" s="107"/>
      <c r="G782" s="107"/>
      <c r="H782" s="107"/>
      <c r="I782" s="56"/>
      <c r="J782" s="79"/>
      <c r="K782" s="79"/>
      <c r="L782" s="79"/>
      <c r="M782" s="54"/>
    </row>
    <row r="783" spans="1:13">
      <c r="A783" s="37"/>
      <c r="B783" s="73">
        <v>139272</v>
      </c>
      <c r="C783" s="96" t="s">
        <v>462</v>
      </c>
      <c r="D783" s="51" t="s">
        <v>243</v>
      </c>
      <c r="E783" s="19">
        <v>452.94436687500013</v>
      </c>
      <c r="F783" s="107"/>
      <c r="G783" s="107"/>
      <c r="H783" s="107"/>
      <c r="I783" s="56"/>
      <c r="J783" s="79"/>
      <c r="K783" s="79"/>
      <c r="L783" s="79"/>
      <c r="M783" s="54"/>
    </row>
    <row r="784" spans="1:13" ht="25.5">
      <c r="A784" s="37"/>
      <c r="B784" s="73">
        <v>139273</v>
      </c>
      <c r="C784" s="96" t="s">
        <v>463</v>
      </c>
      <c r="D784" s="51" t="s">
        <v>243</v>
      </c>
      <c r="E784" s="19">
        <v>456.22525162500006</v>
      </c>
      <c r="F784" s="107"/>
      <c r="G784" s="107"/>
      <c r="H784" s="107"/>
      <c r="I784" s="56"/>
      <c r="J784" s="79"/>
      <c r="K784" s="79"/>
      <c r="L784" s="79"/>
      <c r="M784" s="54"/>
    </row>
    <row r="785" spans="1:13" ht="25.5">
      <c r="A785" s="37"/>
      <c r="B785" s="73">
        <v>139274</v>
      </c>
      <c r="C785" s="96" t="s">
        <v>464</v>
      </c>
      <c r="D785" s="51" t="s">
        <v>243</v>
      </c>
      <c r="E785" s="19">
        <v>456.22525162500006</v>
      </c>
      <c r="F785" s="107"/>
      <c r="G785" s="107"/>
      <c r="H785" s="107"/>
      <c r="I785" s="56"/>
      <c r="J785" s="79"/>
      <c r="K785" s="79"/>
      <c r="L785" s="79"/>
      <c r="M785" s="54"/>
    </row>
    <row r="786" spans="1:13" ht="25.5">
      <c r="A786" s="37"/>
      <c r="B786" s="73">
        <v>139275</v>
      </c>
      <c r="C786" s="96" t="s">
        <v>604</v>
      </c>
      <c r="D786" s="51" t="s">
        <v>243</v>
      </c>
      <c r="E786" s="19">
        <v>510.90666412500002</v>
      </c>
      <c r="F786" s="107"/>
      <c r="G786" s="107"/>
      <c r="H786" s="107"/>
      <c r="I786" s="56"/>
      <c r="J786" s="79"/>
      <c r="K786" s="79"/>
      <c r="L786" s="79"/>
      <c r="M786" s="54"/>
    </row>
    <row r="787" spans="1:13" ht="25.5">
      <c r="A787" s="37"/>
      <c r="B787" s="73">
        <v>139276</v>
      </c>
      <c r="C787" s="96" t="s">
        <v>605</v>
      </c>
      <c r="D787" s="51" t="s">
        <v>243</v>
      </c>
      <c r="E787" s="19">
        <v>510.90666412500002</v>
      </c>
      <c r="F787" s="107"/>
      <c r="G787" s="107"/>
      <c r="H787" s="107"/>
      <c r="I787" s="56"/>
      <c r="J787" s="79"/>
      <c r="K787" s="79"/>
      <c r="L787" s="79"/>
      <c r="M787" s="54"/>
    </row>
    <row r="788" spans="1:13">
      <c r="A788" s="37"/>
      <c r="B788" s="237" t="s">
        <v>465</v>
      </c>
      <c r="C788" s="96"/>
      <c r="D788" s="51"/>
      <c r="E788" s="19"/>
      <c r="F788" s="107"/>
      <c r="G788" s="107"/>
      <c r="H788" s="107"/>
      <c r="I788" s="56"/>
      <c r="J788" s="79"/>
      <c r="K788" s="79"/>
      <c r="L788" s="79"/>
      <c r="M788" s="54"/>
    </row>
    <row r="789" spans="1:13" ht="25.5">
      <c r="A789" s="37"/>
      <c r="B789" s="73">
        <v>134306</v>
      </c>
      <c r="C789" s="96" t="s">
        <v>466</v>
      </c>
      <c r="D789" s="51" t="s">
        <v>243</v>
      </c>
      <c r="E789" s="19">
        <v>334.13623922249997</v>
      </c>
      <c r="F789" s="100"/>
      <c r="G789" s="100"/>
      <c r="H789" s="100"/>
      <c r="I789" s="56"/>
      <c r="J789" s="79"/>
      <c r="K789" s="79"/>
      <c r="L789" s="79"/>
      <c r="M789" s="54"/>
    </row>
    <row r="790" spans="1:13" ht="25.5">
      <c r="A790" s="37"/>
      <c r="B790" s="73">
        <v>134429</v>
      </c>
      <c r="C790" s="96" t="s">
        <v>467</v>
      </c>
      <c r="D790" s="51" t="s">
        <v>243</v>
      </c>
      <c r="E790" s="19">
        <v>334.13623922249997</v>
      </c>
      <c r="F790" s="100"/>
      <c r="G790" s="100"/>
      <c r="H790" s="100"/>
      <c r="I790" s="56"/>
      <c r="J790" s="79"/>
      <c r="K790" s="79"/>
      <c r="L790" s="79"/>
      <c r="M790" s="54"/>
    </row>
    <row r="791" spans="1:13" ht="25.5">
      <c r="A791" s="37"/>
      <c r="B791" s="73">
        <v>139279</v>
      </c>
      <c r="C791" s="96" t="s">
        <v>468</v>
      </c>
      <c r="D791" s="51" t="s">
        <v>243</v>
      </c>
      <c r="E791" s="19">
        <v>354.36836184750001</v>
      </c>
      <c r="F791" s="100"/>
      <c r="G791" s="100"/>
      <c r="H791" s="100"/>
      <c r="I791" s="56"/>
      <c r="J791" s="79"/>
      <c r="K791" s="79"/>
      <c r="L791" s="79"/>
      <c r="M791" s="54"/>
    </row>
    <row r="792" spans="1:13" ht="25.5">
      <c r="A792" s="37"/>
      <c r="B792" s="73">
        <v>139280</v>
      </c>
      <c r="C792" s="96" t="s">
        <v>469</v>
      </c>
      <c r="D792" s="51" t="s">
        <v>243</v>
      </c>
      <c r="E792" s="19">
        <v>354.36836184750001</v>
      </c>
      <c r="F792" s="100"/>
      <c r="G792" s="100"/>
      <c r="H792" s="100"/>
      <c r="I792" s="56"/>
      <c r="J792" s="79"/>
      <c r="K792" s="79"/>
      <c r="L792" s="79"/>
      <c r="M792" s="54"/>
    </row>
    <row r="793" spans="1:13" ht="25.5">
      <c r="A793" s="37"/>
      <c r="B793" s="73">
        <v>139257</v>
      </c>
      <c r="C793" s="96" t="s">
        <v>470</v>
      </c>
      <c r="D793" s="51" t="s">
        <v>243</v>
      </c>
      <c r="E793" s="19">
        <v>421.80877059750003</v>
      </c>
      <c r="F793" s="100"/>
      <c r="G793" s="100"/>
      <c r="H793" s="100"/>
      <c r="I793" s="56"/>
      <c r="J793" s="79"/>
      <c r="K793" s="79"/>
      <c r="L793" s="79"/>
      <c r="M793" s="54"/>
    </row>
    <row r="794" spans="1:13" ht="25.5">
      <c r="A794" s="37"/>
      <c r="B794" s="73">
        <v>139283</v>
      </c>
      <c r="C794" s="96" t="s">
        <v>471</v>
      </c>
      <c r="D794" s="51" t="s">
        <v>243</v>
      </c>
      <c r="E794" s="19">
        <v>421.80877059750003</v>
      </c>
      <c r="F794" s="100"/>
      <c r="G794" s="100"/>
      <c r="H794" s="100"/>
      <c r="I794" s="56"/>
      <c r="J794" s="79"/>
      <c r="K794" s="79"/>
      <c r="L794" s="79"/>
      <c r="M794" s="54"/>
    </row>
    <row r="795" spans="1:13" ht="25.5">
      <c r="A795" s="37"/>
      <c r="B795" s="73">
        <v>139284</v>
      </c>
      <c r="C795" s="96" t="s">
        <v>472</v>
      </c>
      <c r="D795" s="51" t="s">
        <v>243</v>
      </c>
      <c r="E795" s="19">
        <v>374.60048447250011</v>
      </c>
      <c r="F795" s="100"/>
      <c r="G795" s="100"/>
      <c r="H795" s="100"/>
      <c r="I795" s="56"/>
      <c r="J795" s="79"/>
      <c r="K795" s="79"/>
      <c r="L795" s="79"/>
      <c r="M795" s="54"/>
    </row>
    <row r="796" spans="1:13" ht="25.5">
      <c r="A796" s="37"/>
      <c r="B796" s="73">
        <v>139286</v>
      </c>
      <c r="C796" s="96" t="s">
        <v>473</v>
      </c>
      <c r="D796" s="51" t="s">
        <v>243</v>
      </c>
      <c r="E796" s="19">
        <v>374.60048447250011</v>
      </c>
      <c r="F796" s="100"/>
      <c r="G796" s="100"/>
      <c r="H796" s="100"/>
      <c r="I796" s="56"/>
      <c r="J796" s="79"/>
      <c r="K796" s="79"/>
      <c r="L796" s="79"/>
      <c r="M796" s="54"/>
    </row>
    <row r="797" spans="1:13" ht="25.5">
      <c r="A797" s="37"/>
      <c r="B797" s="73">
        <v>139288</v>
      </c>
      <c r="C797" s="96" t="s">
        <v>474</v>
      </c>
      <c r="D797" s="51" t="s">
        <v>243</v>
      </c>
      <c r="E797" s="19">
        <v>415.06472972250009</v>
      </c>
      <c r="F797" s="100"/>
      <c r="G797" s="100"/>
      <c r="H797" s="100"/>
      <c r="I797" s="56"/>
      <c r="J797" s="79"/>
      <c r="K797" s="79"/>
      <c r="L797" s="79"/>
      <c r="M797" s="54"/>
    </row>
    <row r="798" spans="1:13" ht="25.5">
      <c r="A798" s="37"/>
      <c r="B798" s="73">
        <v>139289</v>
      </c>
      <c r="C798" s="96" t="s">
        <v>475</v>
      </c>
      <c r="D798" s="51" t="s">
        <v>243</v>
      </c>
      <c r="E798" s="19">
        <v>415.06472972250009</v>
      </c>
      <c r="F798" s="100"/>
      <c r="G798" s="100"/>
      <c r="H798" s="100"/>
      <c r="I798" s="56"/>
      <c r="J798" s="79"/>
      <c r="K798" s="79"/>
      <c r="L798" s="79"/>
      <c r="M798" s="54"/>
    </row>
    <row r="799" spans="1:13" ht="25.5">
      <c r="A799" s="37"/>
      <c r="B799" s="73">
        <v>139290</v>
      </c>
      <c r="C799" s="96" t="s">
        <v>476</v>
      </c>
      <c r="D799" s="51" t="s">
        <v>243</v>
      </c>
      <c r="E799" s="19">
        <v>462.27301584750012</v>
      </c>
      <c r="F799" s="100"/>
      <c r="G799" s="100"/>
      <c r="H799" s="100"/>
      <c r="I799" s="56"/>
      <c r="J799" s="79"/>
      <c r="K799" s="79"/>
      <c r="L799" s="79"/>
      <c r="M799" s="54"/>
    </row>
    <row r="800" spans="1:13" ht="25.5">
      <c r="A800" s="37"/>
      <c r="B800" s="73">
        <v>139291</v>
      </c>
      <c r="C800" s="385" t="s">
        <v>477</v>
      </c>
      <c r="D800" s="51" t="s">
        <v>243</v>
      </c>
      <c r="E800" s="19">
        <v>462.27301584750012</v>
      </c>
      <c r="F800" s="100"/>
      <c r="G800" s="100"/>
      <c r="H800" s="100"/>
      <c r="I800" s="56"/>
      <c r="J800" s="79"/>
      <c r="K800" s="79"/>
      <c r="L800" s="79"/>
      <c r="M800" s="54"/>
    </row>
    <row r="801" spans="1:13" ht="25.5">
      <c r="A801" s="37"/>
      <c r="B801" s="73">
        <v>139292</v>
      </c>
      <c r="C801" s="96" t="s">
        <v>478</v>
      </c>
      <c r="D801" s="51" t="s">
        <v>243</v>
      </c>
      <c r="E801" s="19">
        <v>385.52583069000002</v>
      </c>
      <c r="F801" s="100"/>
      <c r="G801" s="100"/>
      <c r="H801" s="100"/>
      <c r="I801" s="56"/>
      <c r="J801" s="79"/>
      <c r="K801" s="79"/>
      <c r="L801" s="79"/>
      <c r="M801" s="54"/>
    </row>
    <row r="802" spans="1:13" ht="25.5">
      <c r="A802" s="37"/>
      <c r="B802" s="73">
        <v>139293</v>
      </c>
      <c r="C802" s="96" t="s">
        <v>479</v>
      </c>
      <c r="D802" s="51" t="s">
        <v>243</v>
      </c>
      <c r="E802" s="19">
        <v>385.52583069000002</v>
      </c>
      <c r="F802" s="100"/>
      <c r="G802" s="100"/>
      <c r="H802" s="100"/>
      <c r="I802" s="56"/>
      <c r="J802" s="79"/>
      <c r="K802" s="79"/>
      <c r="L802" s="79"/>
      <c r="M802" s="54"/>
    </row>
    <row r="803" spans="1:13" ht="25.5">
      <c r="A803" s="37"/>
      <c r="B803" s="73">
        <v>139294</v>
      </c>
      <c r="C803" s="96" t="s">
        <v>480</v>
      </c>
      <c r="D803" s="51" t="s">
        <v>243</v>
      </c>
      <c r="E803" s="19">
        <v>405.75795331500012</v>
      </c>
      <c r="F803" s="100"/>
      <c r="G803" s="100"/>
      <c r="H803" s="100"/>
      <c r="I803" s="56"/>
      <c r="J803" s="79"/>
      <c r="K803" s="79"/>
      <c r="L803" s="79"/>
      <c r="M803" s="54"/>
    </row>
    <row r="804" spans="1:13" ht="25.5">
      <c r="A804" s="37"/>
      <c r="B804" s="73">
        <v>139295</v>
      </c>
      <c r="C804" s="96" t="s">
        <v>481</v>
      </c>
      <c r="D804" s="51" t="s">
        <v>243</v>
      </c>
      <c r="E804" s="19">
        <v>405.75795331500012</v>
      </c>
      <c r="F804" s="100"/>
      <c r="G804" s="100"/>
      <c r="H804" s="100"/>
      <c r="I804" s="56"/>
      <c r="J804" s="79"/>
      <c r="K804" s="79"/>
      <c r="L804" s="79"/>
      <c r="M804" s="54"/>
    </row>
    <row r="805" spans="1:13" ht="25.5">
      <c r="A805" s="37"/>
      <c r="B805" s="73">
        <v>139296</v>
      </c>
      <c r="C805" s="96" t="s">
        <v>482</v>
      </c>
      <c r="D805" s="51" t="s">
        <v>243</v>
      </c>
      <c r="E805" s="19">
        <v>473.19836206500014</v>
      </c>
      <c r="F805" s="100"/>
      <c r="G805" s="100"/>
      <c r="H805" s="100"/>
      <c r="I805" s="56"/>
      <c r="J805" s="79"/>
      <c r="K805" s="79"/>
      <c r="L805" s="79"/>
      <c r="M805" s="54"/>
    </row>
    <row r="806" spans="1:13" ht="25.5">
      <c r="A806" s="37"/>
      <c r="B806" s="73">
        <v>139297</v>
      </c>
      <c r="C806" s="96" t="s">
        <v>483</v>
      </c>
      <c r="D806" s="51" t="s">
        <v>243</v>
      </c>
      <c r="E806" s="19">
        <v>473.19836206500014</v>
      </c>
      <c r="F806" s="100"/>
      <c r="G806" s="100"/>
      <c r="H806" s="100"/>
      <c r="I806" s="56"/>
      <c r="J806" s="79"/>
      <c r="K806" s="79"/>
      <c r="L806" s="79"/>
      <c r="M806" s="54"/>
    </row>
    <row r="807" spans="1:13" ht="25.5">
      <c r="A807" s="37"/>
      <c r="B807" s="73">
        <v>139298</v>
      </c>
      <c r="C807" s="96" t="s">
        <v>484</v>
      </c>
      <c r="D807" s="51" t="s">
        <v>243</v>
      </c>
      <c r="E807" s="19">
        <v>425.99007594000005</v>
      </c>
      <c r="F807" s="100"/>
      <c r="G807" s="100"/>
      <c r="H807" s="100"/>
      <c r="I807" s="56"/>
      <c r="J807" s="79"/>
      <c r="K807" s="79"/>
      <c r="L807" s="79"/>
      <c r="M807" s="54"/>
    </row>
    <row r="808" spans="1:13" ht="25.5">
      <c r="A808" s="37"/>
      <c r="B808" s="73">
        <v>139299</v>
      </c>
      <c r="C808" s="96" t="s">
        <v>485</v>
      </c>
      <c r="D808" s="51" t="s">
        <v>243</v>
      </c>
      <c r="E808" s="19">
        <v>425.99007594000005</v>
      </c>
      <c r="F808" s="100"/>
      <c r="G808" s="100"/>
      <c r="H808" s="100"/>
      <c r="I808" s="56"/>
      <c r="J808" s="79"/>
      <c r="K808" s="79"/>
      <c r="L808" s="79"/>
      <c r="M808" s="54"/>
    </row>
    <row r="809" spans="1:13" ht="25.5">
      <c r="A809" s="37"/>
      <c r="B809" s="73">
        <v>139300</v>
      </c>
      <c r="C809" s="96" t="s">
        <v>486</v>
      </c>
      <c r="D809" s="51" t="s">
        <v>243</v>
      </c>
      <c r="E809" s="19">
        <v>466.45432119000009</v>
      </c>
      <c r="F809" s="100"/>
      <c r="G809" s="100"/>
      <c r="H809" s="100"/>
      <c r="I809" s="56"/>
      <c r="J809" s="79"/>
      <c r="K809" s="79"/>
      <c r="L809" s="79"/>
      <c r="M809" s="54"/>
    </row>
    <row r="810" spans="1:13" ht="25.5">
      <c r="A810" s="37"/>
      <c r="B810" s="73">
        <v>139301</v>
      </c>
      <c r="C810" s="96" t="s">
        <v>487</v>
      </c>
      <c r="D810" s="51" t="s">
        <v>243</v>
      </c>
      <c r="E810" s="19">
        <v>466.45432119000009</v>
      </c>
      <c r="F810" s="100"/>
      <c r="G810" s="100"/>
      <c r="H810" s="100"/>
      <c r="I810" s="56"/>
      <c r="J810" s="79"/>
      <c r="K810" s="79"/>
      <c r="L810" s="79"/>
      <c r="M810" s="54"/>
    </row>
    <row r="811" spans="1:13" ht="25.5">
      <c r="A811" s="37"/>
      <c r="B811" s="73">
        <v>139302</v>
      </c>
      <c r="C811" s="96" t="s">
        <v>488</v>
      </c>
      <c r="D811" s="51" t="s">
        <v>243</v>
      </c>
      <c r="E811" s="19">
        <v>513.66260731500017</v>
      </c>
      <c r="F811" s="100"/>
      <c r="G811" s="100"/>
      <c r="H811" s="100"/>
      <c r="I811" s="56"/>
      <c r="J811" s="79"/>
      <c r="K811" s="79"/>
      <c r="L811" s="79"/>
      <c r="M811" s="54"/>
    </row>
    <row r="812" spans="1:13" ht="25.5">
      <c r="A812" s="37"/>
      <c r="B812" s="73">
        <v>139303</v>
      </c>
      <c r="C812" s="96" t="s">
        <v>489</v>
      </c>
      <c r="D812" s="51" t="s">
        <v>243</v>
      </c>
      <c r="E812" s="19">
        <v>513.66260731500017</v>
      </c>
      <c r="F812" s="100"/>
      <c r="G812" s="100"/>
      <c r="H812" s="100"/>
      <c r="I812" s="56"/>
      <c r="J812" s="79"/>
      <c r="K812" s="79"/>
      <c r="L812" s="79"/>
      <c r="M812" s="54"/>
    </row>
    <row r="813" spans="1:13">
      <c r="A813" s="37"/>
      <c r="B813" s="236" t="s">
        <v>249</v>
      </c>
      <c r="C813" s="236"/>
      <c r="D813" s="236"/>
      <c r="E813" s="19"/>
      <c r="F813" s="107"/>
      <c r="G813" s="107"/>
      <c r="H813" s="107"/>
      <c r="I813" s="56"/>
      <c r="J813" s="79"/>
      <c r="K813" s="79"/>
      <c r="L813" s="79"/>
      <c r="M813" s="54"/>
    </row>
    <row r="814" spans="1:13">
      <c r="A814" s="37"/>
      <c r="B814" s="73">
        <v>115139</v>
      </c>
      <c r="C814" s="242" t="s">
        <v>241</v>
      </c>
      <c r="D814" s="51" t="s">
        <v>243</v>
      </c>
      <c r="E814" s="19">
        <v>388</v>
      </c>
      <c r="F814" s="19"/>
      <c r="G814" s="19"/>
      <c r="H814" s="19"/>
      <c r="I814" s="56"/>
      <c r="J814" s="79"/>
      <c r="K814" s="79"/>
      <c r="L814" s="79"/>
      <c r="M814" s="18"/>
    </row>
    <row r="815" spans="1:13">
      <c r="A815" s="37"/>
      <c r="B815" s="73">
        <v>139233</v>
      </c>
      <c r="C815" s="56" t="s">
        <v>575</v>
      </c>
      <c r="D815" s="51" t="s">
        <v>243</v>
      </c>
      <c r="E815" s="19">
        <v>388</v>
      </c>
      <c r="F815" s="19"/>
      <c r="G815" s="19"/>
      <c r="H815" s="19"/>
      <c r="I815" s="56"/>
      <c r="J815" s="79"/>
      <c r="K815" s="79"/>
      <c r="L815" s="79"/>
      <c r="M815" s="18"/>
    </row>
    <row r="816" spans="1:13">
      <c r="A816" s="37"/>
      <c r="B816" s="73">
        <v>115752</v>
      </c>
      <c r="C816" s="56" t="s">
        <v>250</v>
      </c>
      <c r="D816" s="51" t="s">
        <v>243</v>
      </c>
      <c r="E816" s="19">
        <v>424</v>
      </c>
      <c r="F816" s="19"/>
      <c r="G816" s="19"/>
      <c r="H816" s="19"/>
      <c r="I816" s="56"/>
      <c r="J816" s="79"/>
      <c r="K816" s="79"/>
      <c r="L816" s="79"/>
      <c r="M816" s="18"/>
    </row>
    <row r="817" spans="1:13">
      <c r="A817" s="37"/>
      <c r="B817" s="73">
        <v>139234</v>
      </c>
      <c r="C817" s="56" t="s">
        <v>576</v>
      </c>
      <c r="D817" s="51" t="s">
        <v>243</v>
      </c>
      <c r="E817" s="19">
        <v>424</v>
      </c>
      <c r="F817" s="19"/>
      <c r="G817" s="19"/>
      <c r="H817" s="19"/>
      <c r="I817" s="56"/>
      <c r="J817" s="79"/>
      <c r="K817" s="79"/>
      <c r="L817" s="79"/>
      <c r="M817" s="18"/>
    </row>
    <row r="818" spans="1:13">
      <c r="A818" s="37"/>
      <c r="B818" s="73">
        <v>139235</v>
      </c>
      <c r="C818" s="56" t="s">
        <v>577</v>
      </c>
      <c r="D818" s="51" t="s">
        <v>243</v>
      </c>
      <c r="E818" s="19">
        <v>526</v>
      </c>
      <c r="F818" s="19"/>
      <c r="G818" s="19"/>
      <c r="H818" s="19"/>
      <c r="I818" s="56"/>
      <c r="J818" s="79"/>
      <c r="K818" s="79"/>
      <c r="L818" s="79"/>
      <c r="M818" s="18"/>
    </row>
    <row r="819" spans="1:13">
      <c r="A819" s="37"/>
      <c r="B819" s="73">
        <v>139236</v>
      </c>
      <c r="C819" s="56" t="s">
        <v>578</v>
      </c>
      <c r="D819" s="51" t="s">
        <v>243</v>
      </c>
      <c r="E819" s="19">
        <v>526</v>
      </c>
      <c r="F819" s="19"/>
      <c r="G819" s="19"/>
      <c r="H819" s="19"/>
      <c r="I819" s="56"/>
      <c r="J819" s="79"/>
      <c r="K819" s="79"/>
      <c r="L819" s="79"/>
      <c r="M819" s="18"/>
    </row>
    <row r="820" spans="1:13">
      <c r="A820" s="37"/>
      <c r="B820" s="73">
        <v>139237</v>
      </c>
      <c r="C820" s="56" t="s">
        <v>579</v>
      </c>
      <c r="D820" s="51" t="s">
        <v>243</v>
      </c>
      <c r="E820" s="19">
        <v>469</v>
      </c>
      <c r="F820" s="19"/>
      <c r="G820" s="19"/>
      <c r="H820" s="19"/>
      <c r="I820" s="56"/>
      <c r="J820" s="79"/>
      <c r="K820" s="79"/>
      <c r="L820" s="79"/>
      <c r="M820" s="18"/>
    </row>
    <row r="821" spans="1:13">
      <c r="A821" s="37"/>
      <c r="B821" s="73">
        <v>115753</v>
      </c>
      <c r="C821" s="56" t="s">
        <v>580</v>
      </c>
      <c r="D821" s="51" t="s">
        <v>243</v>
      </c>
      <c r="E821" s="19">
        <v>469</v>
      </c>
      <c r="F821" s="19"/>
      <c r="G821" s="19"/>
      <c r="H821" s="19"/>
      <c r="I821" s="56"/>
      <c r="J821" s="79"/>
      <c r="K821" s="79"/>
      <c r="L821" s="79"/>
      <c r="M821" s="18"/>
    </row>
    <row r="822" spans="1:13">
      <c r="A822" s="37"/>
      <c r="B822" s="73">
        <v>125287</v>
      </c>
      <c r="C822" s="56" t="s">
        <v>521</v>
      </c>
      <c r="D822" s="51" t="s">
        <v>243</v>
      </c>
      <c r="E822" s="19">
        <v>504</v>
      </c>
      <c r="F822" s="19"/>
      <c r="G822" s="19"/>
      <c r="H822" s="19"/>
      <c r="I822" s="56"/>
      <c r="J822" s="79"/>
      <c r="K822" s="79"/>
      <c r="L822" s="79"/>
      <c r="M822" s="18"/>
    </row>
    <row r="823" spans="1:13">
      <c r="A823" s="37"/>
      <c r="B823" s="73">
        <v>139238</v>
      </c>
      <c r="C823" s="56" t="s">
        <v>581</v>
      </c>
      <c r="D823" s="51" t="s">
        <v>243</v>
      </c>
      <c r="E823" s="19">
        <v>504</v>
      </c>
      <c r="F823" s="19"/>
      <c r="G823" s="19"/>
      <c r="H823" s="19"/>
      <c r="I823" s="56"/>
      <c r="J823" s="79"/>
      <c r="K823" s="79"/>
      <c r="L823" s="79"/>
      <c r="M823" s="18"/>
    </row>
    <row r="824" spans="1:13">
      <c r="A824" s="37"/>
      <c r="B824" s="73">
        <v>139304</v>
      </c>
      <c r="C824" s="56" t="s">
        <v>582</v>
      </c>
      <c r="D824" s="51" t="s">
        <v>243</v>
      </c>
      <c r="E824" s="19">
        <v>607</v>
      </c>
      <c r="F824" s="19"/>
      <c r="G824" s="19"/>
      <c r="H824" s="19"/>
      <c r="I824" s="56"/>
      <c r="J824" s="79"/>
      <c r="K824" s="79"/>
      <c r="L824" s="79"/>
      <c r="M824" s="18"/>
    </row>
    <row r="825" spans="1:13">
      <c r="A825" s="37"/>
      <c r="B825" s="73">
        <v>139305</v>
      </c>
      <c r="C825" s="56" t="s">
        <v>583</v>
      </c>
      <c r="D825" s="51" t="s">
        <v>243</v>
      </c>
      <c r="E825" s="19">
        <v>607</v>
      </c>
      <c r="F825" s="19"/>
      <c r="G825" s="19"/>
      <c r="H825" s="19"/>
      <c r="I825" s="56"/>
      <c r="J825" s="79"/>
      <c r="K825" s="79"/>
      <c r="L825" s="79"/>
      <c r="M825" s="18"/>
    </row>
    <row r="826" spans="1:13">
      <c r="A826" s="37"/>
      <c r="B826" s="73">
        <v>139306</v>
      </c>
      <c r="C826" s="56" t="s">
        <v>584</v>
      </c>
      <c r="D826" s="51" t="s">
        <v>243</v>
      </c>
      <c r="E826" s="19">
        <v>411.07517386650011</v>
      </c>
      <c r="F826" s="19"/>
      <c r="G826" s="19"/>
      <c r="H826" s="19"/>
      <c r="I826" s="56"/>
      <c r="J826" s="79"/>
      <c r="K826" s="79"/>
      <c r="L826" s="79"/>
      <c r="M826" s="18"/>
    </row>
    <row r="827" spans="1:13">
      <c r="A827" s="37"/>
      <c r="B827" s="73">
        <v>139307</v>
      </c>
      <c r="C827" s="56" t="s">
        <v>585</v>
      </c>
      <c r="D827" s="51" t="s">
        <v>243</v>
      </c>
      <c r="E827" s="19">
        <v>447.10147567800016</v>
      </c>
      <c r="F827" s="19"/>
      <c r="G827" s="19"/>
      <c r="H827" s="19"/>
      <c r="I827" s="56"/>
      <c r="J827" s="79"/>
      <c r="K827" s="79"/>
      <c r="L827" s="79"/>
      <c r="M827" s="18"/>
    </row>
    <row r="828" spans="1:13">
      <c r="A828" s="37"/>
      <c r="B828" s="73">
        <v>139308</v>
      </c>
      <c r="C828" s="56" t="s">
        <v>586</v>
      </c>
      <c r="D828" s="51" t="s">
        <v>243</v>
      </c>
      <c r="E828" s="19">
        <v>548.61204984300014</v>
      </c>
      <c r="F828" s="19"/>
      <c r="G828" s="19"/>
      <c r="H828" s="19"/>
      <c r="I828" s="56"/>
      <c r="J828" s="79"/>
      <c r="K828" s="79"/>
      <c r="L828" s="79"/>
      <c r="M828" s="18"/>
    </row>
    <row r="829" spans="1:13">
      <c r="A829" s="37"/>
      <c r="B829" s="73">
        <v>139309</v>
      </c>
      <c r="C829" s="56" t="s">
        <v>587</v>
      </c>
      <c r="D829" s="51" t="s">
        <v>243</v>
      </c>
      <c r="E829" s="19">
        <v>491.48747183250009</v>
      </c>
      <c r="F829" s="19"/>
      <c r="G829" s="19"/>
      <c r="H829" s="19"/>
      <c r="I829" s="56"/>
      <c r="J829" s="79"/>
      <c r="K829" s="79"/>
      <c r="L829" s="79"/>
      <c r="M829" s="18"/>
    </row>
    <row r="830" spans="1:13">
      <c r="A830" s="37"/>
      <c r="B830" s="73">
        <v>139310</v>
      </c>
      <c r="C830" s="56" t="s">
        <v>588</v>
      </c>
      <c r="D830" s="51" t="s">
        <v>243</v>
      </c>
      <c r="E830" s="19">
        <v>527.51377364400003</v>
      </c>
      <c r="F830" s="19"/>
      <c r="G830" s="19"/>
      <c r="H830" s="19"/>
      <c r="I830" s="56"/>
      <c r="J830" s="79"/>
      <c r="K830" s="79"/>
      <c r="L830" s="79"/>
      <c r="M830" s="18"/>
    </row>
    <row r="831" spans="1:13">
      <c r="A831" s="37"/>
      <c r="B831" s="73">
        <v>139311</v>
      </c>
      <c r="C831" s="56" t="s">
        <v>589</v>
      </c>
      <c r="D831" s="51" t="s">
        <v>243</v>
      </c>
      <c r="E831" s="19">
        <v>629.02434780900001</v>
      </c>
      <c r="F831" s="19"/>
      <c r="G831" s="19"/>
      <c r="H831" s="19"/>
      <c r="I831" s="56"/>
      <c r="J831" s="79"/>
      <c r="K831" s="79"/>
      <c r="L831" s="79"/>
      <c r="M831" s="18"/>
    </row>
    <row r="832" spans="1:13">
      <c r="A832" s="37"/>
      <c r="B832" s="243" t="s">
        <v>380</v>
      </c>
      <c r="C832" s="244"/>
      <c r="D832" s="51"/>
      <c r="E832" s="19"/>
      <c r="F832" s="19"/>
      <c r="G832" s="19"/>
      <c r="H832" s="19"/>
      <c r="I832" s="56"/>
      <c r="J832" s="79"/>
      <c r="K832" s="79"/>
      <c r="L832" s="79"/>
      <c r="M832" s="18"/>
    </row>
    <row r="833" spans="1:13">
      <c r="A833" s="37"/>
      <c r="B833" s="73">
        <v>125289</v>
      </c>
      <c r="C833" s="56" t="s">
        <v>381</v>
      </c>
      <c r="D833" s="51" t="s">
        <v>243</v>
      </c>
      <c r="E833" s="19">
        <v>421.77596175000014</v>
      </c>
      <c r="F833" s="19"/>
      <c r="G833" s="19"/>
      <c r="H833" s="19"/>
      <c r="I833" s="56"/>
      <c r="J833" s="79"/>
      <c r="K833" s="79"/>
      <c r="L833" s="79"/>
      <c r="M833" s="18"/>
    </row>
    <row r="834" spans="1:13">
      <c r="A834" s="37"/>
      <c r="B834" s="73">
        <v>125290</v>
      </c>
      <c r="C834" s="56" t="s">
        <v>382</v>
      </c>
      <c r="D834" s="51" t="s">
        <v>243</v>
      </c>
      <c r="E834" s="19">
        <v>421.77596175000014</v>
      </c>
      <c r="F834" s="19"/>
      <c r="G834" s="19"/>
      <c r="H834" s="19"/>
      <c r="I834" s="56"/>
      <c r="J834" s="79"/>
      <c r="K834" s="79"/>
      <c r="L834" s="79"/>
      <c r="M834" s="18"/>
    </row>
    <row r="835" spans="1:13">
      <c r="A835" s="37"/>
      <c r="B835" s="73">
        <v>125291</v>
      </c>
      <c r="C835" s="56" t="s">
        <v>383</v>
      </c>
      <c r="D835" s="51" t="s">
        <v>243</v>
      </c>
      <c r="E835" s="19">
        <v>441.11130921000006</v>
      </c>
      <c r="F835" s="19"/>
      <c r="G835" s="19"/>
      <c r="H835" s="19"/>
      <c r="I835" s="56"/>
      <c r="J835" s="79"/>
      <c r="K835" s="79"/>
      <c r="L835" s="79"/>
      <c r="M835" s="18"/>
    </row>
    <row r="836" spans="1:13">
      <c r="A836" s="37"/>
      <c r="B836" s="73">
        <v>125292</v>
      </c>
      <c r="C836" s="192" t="s">
        <v>522</v>
      </c>
      <c r="D836" s="51" t="s">
        <v>243</v>
      </c>
      <c r="E836" s="19">
        <v>441.11130921000006</v>
      </c>
      <c r="F836" s="19"/>
      <c r="G836" s="19"/>
      <c r="H836" s="19"/>
      <c r="I836" s="56"/>
      <c r="J836" s="79"/>
      <c r="K836" s="79"/>
      <c r="L836" s="79"/>
      <c r="M836" s="18"/>
    </row>
    <row r="837" spans="1:13">
      <c r="A837" s="37"/>
      <c r="B837" s="73">
        <v>125937</v>
      </c>
      <c r="C837" s="56" t="s">
        <v>384</v>
      </c>
      <c r="D837" s="51" t="s">
        <v>243</v>
      </c>
      <c r="E837" s="19">
        <v>505.56246741000012</v>
      </c>
      <c r="F837" s="19"/>
      <c r="G837" s="19"/>
      <c r="H837" s="19"/>
      <c r="I837" s="56"/>
      <c r="J837" s="79"/>
      <c r="K837" s="79"/>
      <c r="L837" s="79"/>
      <c r="M837" s="18"/>
    </row>
    <row r="838" spans="1:13">
      <c r="A838" s="37"/>
      <c r="B838" s="73">
        <v>125938</v>
      </c>
      <c r="C838" s="56" t="s">
        <v>385</v>
      </c>
      <c r="D838" s="51" t="s">
        <v>243</v>
      </c>
      <c r="E838" s="19">
        <v>505.56246741000012</v>
      </c>
      <c r="F838" s="19"/>
      <c r="G838" s="19"/>
      <c r="H838" s="19"/>
      <c r="I838" s="56"/>
      <c r="J838" s="79"/>
      <c r="K838" s="79"/>
      <c r="L838" s="79"/>
      <c r="M838" s="18"/>
    </row>
    <row r="839" spans="1:13">
      <c r="A839" s="37"/>
      <c r="B839" s="73">
        <v>123119</v>
      </c>
      <c r="C839" s="56" t="s">
        <v>386</v>
      </c>
      <c r="D839" s="51" t="s">
        <v>243</v>
      </c>
      <c r="E839" s="19">
        <v>450.77898294000011</v>
      </c>
      <c r="F839" s="19"/>
      <c r="G839" s="19"/>
      <c r="H839" s="19"/>
      <c r="I839" s="56"/>
      <c r="J839" s="79"/>
      <c r="K839" s="79"/>
      <c r="L839" s="79"/>
      <c r="M839" s="18"/>
    </row>
    <row r="840" spans="1:13">
      <c r="A840" s="37"/>
      <c r="B840" s="73">
        <v>125940</v>
      </c>
      <c r="C840" s="56" t="s">
        <v>387</v>
      </c>
      <c r="D840" s="51" t="s">
        <v>243</v>
      </c>
      <c r="E840" s="19">
        <v>450.77898294000011</v>
      </c>
      <c r="F840" s="19"/>
      <c r="G840" s="19"/>
      <c r="H840" s="19"/>
      <c r="I840" s="56"/>
      <c r="J840" s="79"/>
      <c r="K840" s="79"/>
      <c r="L840" s="79"/>
      <c r="M840" s="18"/>
    </row>
    <row r="841" spans="1:13">
      <c r="A841" s="37"/>
      <c r="B841" s="73">
        <v>125941</v>
      </c>
      <c r="C841" s="56" t="s">
        <v>388</v>
      </c>
      <c r="D841" s="51" t="s">
        <v>243</v>
      </c>
      <c r="E841" s="19">
        <v>470.11433040000003</v>
      </c>
      <c r="F841" s="19"/>
      <c r="G841" s="19"/>
      <c r="H841" s="19"/>
      <c r="I841" s="56"/>
      <c r="J841" s="79"/>
      <c r="K841" s="79"/>
      <c r="L841" s="79"/>
      <c r="M841" s="18"/>
    </row>
    <row r="842" spans="1:13">
      <c r="A842" s="37"/>
      <c r="B842" s="73">
        <v>125942</v>
      </c>
      <c r="C842" s="56" t="s">
        <v>389</v>
      </c>
      <c r="D842" s="51" t="s">
        <v>243</v>
      </c>
      <c r="E842" s="19">
        <v>470.11433040000003</v>
      </c>
      <c r="F842" s="19"/>
      <c r="G842" s="19"/>
      <c r="H842" s="19"/>
      <c r="I842" s="56"/>
      <c r="J842" s="79"/>
      <c r="K842" s="79"/>
      <c r="L842" s="79"/>
      <c r="M842" s="18"/>
    </row>
    <row r="843" spans="1:13">
      <c r="A843" s="37"/>
      <c r="B843" s="73">
        <v>125943</v>
      </c>
      <c r="C843" s="56" t="s">
        <v>390</v>
      </c>
      <c r="D843" s="51" t="s">
        <v>243</v>
      </c>
      <c r="E843" s="19">
        <v>547.45572024000012</v>
      </c>
      <c r="F843" s="19"/>
      <c r="G843" s="19"/>
      <c r="H843" s="19"/>
      <c r="I843" s="56"/>
      <c r="J843" s="79"/>
      <c r="K843" s="79"/>
      <c r="L843" s="79"/>
      <c r="M843" s="18"/>
    </row>
    <row r="844" spans="1:13">
      <c r="A844" s="37"/>
      <c r="B844" s="73">
        <v>125944</v>
      </c>
      <c r="C844" s="56" t="s">
        <v>391</v>
      </c>
      <c r="D844" s="51" t="s">
        <v>243</v>
      </c>
      <c r="E844" s="19">
        <v>547.45572024000012</v>
      </c>
      <c r="F844" s="19"/>
      <c r="G844" s="19"/>
      <c r="H844" s="19"/>
      <c r="I844" s="56"/>
      <c r="J844" s="79"/>
      <c r="K844" s="79"/>
      <c r="L844" s="79"/>
      <c r="M844" s="18"/>
    </row>
    <row r="845" spans="1:13">
      <c r="A845" s="37"/>
      <c r="B845" s="73">
        <v>125945</v>
      </c>
      <c r="C845" s="56" t="s">
        <v>392</v>
      </c>
      <c r="D845" s="51" t="s">
        <v>243</v>
      </c>
      <c r="E845" s="19">
        <v>466.89177249000011</v>
      </c>
      <c r="F845" s="19"/>
      <c r="G845" s="19"/>
      <c r="H845" s="19"/>
      <c r="I845" s="56"/>
      <c r="J845" s="79"/>
      <c r="K845" s="79"/>
      <c r="L845" s="79"/>
      <c r="M845" s="18"/>
    </row>
    <row r="846" spans="1:13">
      <c r="A846" s="37"/>
      <c r="B846" s="73">
        <v>125946</v>
      </c>
      <c r="C846" s="56" t="s">
        <v>393</v>
      </c>
      <c r="D846" s="51" t="s">
        <v>243</v>
      </c>
      <c r="E846" s="19">
        <v>486.22711995000003</v>
      </c>
      <c r="F846" s="19"/>
      <c r="G846" s="19"/>
      <c r="H846" s="19"/>
      <c r="I846" s="56"/>
      <c r="J846" s="79"/>
      <c r="K846" s="79"/>
      <c r="L846" s="79"/>
      <c r="M846" s="18"/>
    </row>
    <row r="847" spans="1:13">
      <c r="A847" s="37"/>
      <c r="B847" s="73">
        <v>125947</v>
      </c>
      <c r="C847" s="56" t="s">
        <v>394</v>
      </c>
      <c r="D847" s="51" t="s">
        <v>243</v>
      </c>
      <c r="E847" s="19">
        <v>550.6782781500001</v>
      </c>
      <c r="F847" s="19"/>
      <c r="G847" s="19"/>
      <c r="H847" s="19"/>
      <c r="I847" s="56"/>
      <c r="J847" s="79"/>
      <c r="K847" s="79"/>
      <c r="L847" s="79"/>
      <c r="M847" s="18"/>
    </row>
    <row r="848" spans="1:13">
      <c r="A848" s="37"/>
      <c r="B848" s="73">
        <v>125146</v>
      </c>
      <c r="C848" s="56" t="s">
        <v>395</v>
      </c>
      <c r="D848" s="51" t="s">
        <v>243</v>
      </c>
      <c r="E848" s="19">
        <v>495.89479368000008</v>
      </c>
      <c r="F848" s="19"/>
      <c r="G848" s="19"/>
      <c r="H848" s="19"/>
      <c r="I848" s="56"/>
      <c r="J848" s="79"/>
      <c r="K848" s="79"/>
      <c r="L848" s="79"/>
      <c r="M848" s="18"/>
    </row>
    <row r="849" spans="1:13">
      <c r="A849" s="37"/>
      <c r="B849" s="73">
        <v>125948</v>
      </c>
      <c r="C849" s="56" t="s">
        <v>396</v>
      </c>
      <c r="D849" s="51" t="s">
        <v>243</v>
      </c>
      <c r="E849" s="19">
        <v>515.23014114000011</v>
      </c>
      <c r="F849" s="19"/>
      <c r="G849" s="19"/>
      <c r="H849" s="19"/>
      <c r="I849" s="56"/>
      <c r="J849" s="79"/>
      <c r="K849" s="79"/>
      <c r="L849" s="79"/>
      <c r="M849" s="18"/>
    </row>
    <row r="850" spans="1:13">
      <c r="A850" s="37"/>
      <c r="B850" s="73">
        <v>125949</v>
      </c>
      <c r="C850" s="56" t="s">
        <v>397</v>
      </c>
      <c r="D850" s="51" t="s">
        <v>243</v>
      </c>
      <c r="E850" s="19">
        <v>592.57153098000015</v>
      </c>
      <c r="F850" s="19"/>
      <c r="G850" s="19"/>
      <c r="H850" s="19"/>
      <c r="I850" s="56"/>
      <c r="J850" s="79"/>
      <c r="K850" s="79"/>
      <c r="L850" s="79"/>
      <c r="M850" s="18"/>
    </row>
    <row r="851" spans="1:13" ht="15.75">
      <c r="A851" s="37"/>
      <c r="B851" s="734" t="s">
        <v>85</v>
      </c>
      <c r="C851" s="327"/>
      <c r="D851" s="624"/>
      <c r="E851" s="19"/>
      <c r="F851" s="19"/>
      <c r="G851" s="19"/>
      <c r="H851" s="19"/>
      <c r="I851" s="11"/>
      <c r="J851" s="19"/>
      <c r="K851" s="19"/>
      <c r="L851" s="19"/>
      <c r="M851" s="126"/>
    </row>
    <row r="852" spans="1:13">
      <c r="A852" s="37"/>
      <c r="B852" s="236" t="s">
        <v>253</v>
      </c>
      <c r="C852" s="236"/>
      <c r="D852" s="236"/>
      <c r="E852" s="19"/>
      <c r="F852" s="19"/>
      <c r="G852" s="19"/>
      <c r="H852" s="19"/>
      <c r="I852" s="56"/>
      <c r="J852" s="79"/>
      <c r="K852" s="79"/>
      <c r="L852" s="79"/>
      <c r="M852" s="18"/>
    </row>
    <row r="853" spans="1:13">
      <c r="A853" s="37"/>
      <c r="B853" s="73">
        <v>94398</v>
      </c>
      <c r="C853" s="74" t="s">
        <v>619</v>
      </c>
      <c r="D853" s="624" t="s">
        <v>243</v>
      </c>
      <c r="E853" s="19">
        <v>315</v>
      </c>
      <c r="F853" s="19"/>
      <c r="G853" s="19"/>
      <c r="H853" s="19"/>
      <c r="I853" s="56"/>
      <c r="J853" s="56"/>
      <c r="K853" s="56"/>
      <c r="L853" s="56"/>
      <c r="M853" s="328"/>
    </row>
    <row r="854" spans="1:13">
      <c r="A854" s="37"/>
      <c r="B854" s="236" t="s">
        <v>155</v>
      </c>
      <c r="C854" s="236"/>
      <c r="D854" s="236"/>
      <c r="E854" s="19"/>
      <c r="F854" s="19"/>
      <c r="G854" s="19"/>
      <c r="H854" s="19"/>
      <c r="I854" s="56"/>
      <c r="J854" s="71"/>
      <c r="K854" s="71"/>
      <c r="L854" s="71"/>
      <c r="M854" s="18"/>
    </row>
    <row r="855" spans="1:13">
      <c r="A855" s="37"/>
      <c r="B855" s="73">
        <v>98330</v>
      </c>
      <c r="C855" s="74" t="s">
        <v>82</v>
      </c>
      <c r="D855" s="624" t="s">
        <v>243</v>
      </c>
      <c r="E855" s="19">
        <v>432</v>
      </c>
      <c r="F855" s="19"/>
      <c r="G855" s="19"/>
      <c r="H855" s="19"/>
      <c r="I855" s="56"/>
      <c r="J855" s="79"/>
      <c r="K855" s="79"/>
      <c r="L855" s="79"/>
      <c r="M855" s="18"/>
    </row>
    <row r="856" spans="1:13">
      <c r="A856" s="37"/>
      <c r="B856" s="236" t="s">
        <v>156</v>
      </c>
      <c r="C856" s="236"/>
      <c r="D856" s="236"/>
      <c r="E856" s="19"/>
      <c r="F856" s="19"/>
      <c r="G856" s="19"/>
      <c r="H856" s="19"/>
      <c r="I856" s="56"/>
      <c r="J856" s="79"/>
      <c r="K856" s="79"/>
      <c r="L856" s="79"/>
      <c r="M856" s="18"/>
    </row>
    <row r="857" spans="1:13">
      <c r="A857" s="37"/>
      <c r="B857" s="73">
        <v>115780</v>
      </c>
      <c r="C857" s="74" t="s">
        <v>254</v>
      </c>
      <c r="D857" s="640" t="s">
        <v>243</v>
      </c>
      <c r="E857" s="52">
        <v>528</v>
      </c>
      <c r="F857" s="52"/>
      <c r="G857" s="52"/>
      <c r="H857" s="52"/>
      <c r="I857" s="102"/>
      <c r="J857" s="79"/>
      <c r="K857" s="79"/>
      <c r="L857" s="79"/>
      <c r="M857" s="33"/>
    </row>
    <row r="858" spans="1:13">
      <c r="A858" s="37"/>
      <c r="B858" s="73">
        <v>115781</v>
      </c>
      <c r="C858" s="74" t="s">
        <v>255</v>
      </c>
      <c r="D858" s="640" t="s">
        <v>243</v>
      </c>
      <c r="E858" s="52">
        <v>610</v>
      </c>
      <c r="F858" s="52"/>
      <c r="G858" s="52"/>
      <c r="H858" s="52"/>
      <c r="I858" s="102"/>
      <c r="J858" s="79"/>
      <c r="K858" s="79"/>
      <c r="L858" s="79"/>
      <c r="M858" s="432" t="s">
        <v>892</v>
      </c>
    </row>
    <row r="859" spans="1:13">
      <c r="A859" s="37"/>
      <c r="B859" s="108">
        <v>117204</v>
      </c>
      <c r="C859" s="74" t="s">
        <v>157</v>
      </c>
      <c r="D859" s="640" t="s">
        <v>243</v>
      </c>
      <c r="E859" s="52">
        <v>887</v>
      </c>
      <c r="F859" s="52"/>
      <c r="G859" s="52"/>
      <c r="H859" s="52"/>
      <c r="I859" s="102"/>
      <c r="J859" s="102"/>
      <c r="K859" s="102"/>
      <c r="L859" s="102"/>
      <c r="M859" s="33"/>
    </row>
    <row r="860" spans="1:13">
      <c r="A860" s="37"/>
      <c r="B860" s="73">
        <v>117207</v>
      </c>
      <c r="C860" s="74" t="s">
        <v>158</v>
      </c>
      <c r="D860" s="640" t="s">
        <v>243</v>
      </c>
      <c r="E860" s="52">
        <v>840</v>
      </c>
      <c r="F860" s="52"/>
      <c r="G860" s="52"/>
      <c r="H860" s="52"/>
      <c r="I860" s="102"/>
      <c r="J860" s="71"/>
      <c r="K860" s="71"/>
      <c r="L860" s="71"/>
      <c r="M860" s="33"/>
    </row>
    <row r="861" spans="1:13">
      <c r="A861" s="37"/>
      <c r="B861" s="73">
        <v>115784</v>
      </c>
      <c r="C861" s="74" t="s">
        <v>621</v>
      </c>
      <c r="D861" s="624" t="s">
        <v>243</v>
      </c>
      <c r="E861" s="19">
        <v>18</v>
      </c>
      <c r="F861" s="19"/>
      <c r="G861" s="19"/>
      <c r="H861" s="19"/>
      <c r="I861" s="56"/>
      <c r="J861" s="79"/>
      <c r="K861" s="79"/>
      <c r="L861" s="79"/>
      <c r="M861" s="18"/>
    </row>
    <row r="862" spans="1:13">
      <c r="A862" s="37"/>
      <c r="B862" s="236" t="s">
        <v>620</v>
      </c>
      <c r="C862" s="74"/>
      <c r="D862" s="17"/>
      <c r="E862" s="19"/>
      <c r="F862" s="19"/>
      <c r="G862" s="19"/>
      <c r="H862" s="19"/>
      <c r="I862" s="56"/>
      <c r="J862" s="79"/>
      <c r="K862" s="79"/>
      <c r="L862" s="79"/>
      <c r="M862" s="18"/>
    </row>
    <row r="863" spans="1:13">
      <c r="A863" s="37"/>
      <c r="B863" s="73">
        <v>128652</v>
      </c>
      <c r="C863" s="148" t="s">
        <v>622</v>
      </c>
      <c r="D863" s="51" t="s">
        <v>243</v>
      </c>
      <c r="E863" s="19">
        <v>466.89177249000011</v>
      </c>
      <c r="F863" s="19"/>
      <c r="G863" s="19"/>
      <c r="H863" s="19"/>
      <c r="I863" s="56"/>
      <c r="J863" s="79"/>
      <c r="K863" s="79"/>
      <c r="L863" s="79"/>
      <c r="M863" s="18"/>
    </row>
    <row r="864" spans="1:13">
      <c r="A864" s="37"/>
      <c r="B864" s="236" t="s">
        <v>623</v>
      </c>
      <c r="C864" s="109"/>
      <c r="D864" s="17"/>
      <c r="E864" s="19"/>
      <c r="F864" s="19"/>
      <c r="G864" s="19"/>
      <c r="H864" s="19"/>
      <c r="I864" s="56"/>
      <c r="J864" s="121"/>
      <c r="K864" s="79"/>
      <c r="L864" s="79"/>
      <c r="M864" s="18"/>
    </row>
    <row r="865" spans="1:13">
      <c r="A865" s="37"/>
      <c r="B865" s="73">
        <v>139313</v>
      </c>
      <c r="C865" s="74" t="s">
        <v>628</v>
      </c>
      <c r="D865" s="624" t="s">
        <v>243</v>
      </c>
      <c r="E865" s="19">
        <v>977</v>
      </c>
      <c r="F865" s="19"/>
      <c r="G865" s="19"/>
      <c r="H865" s="19"/>
      <c r="I865" s="56"/>
      <c r="J865" s="121"/>
      <c r="K865" s="79"/>
      <c r="L865" s="79"/>
      <c r="M865" s="18"/>
    </row>
    <row r="866" spans="1:13">
      <c r="A866" s="37"/>
      <c r="B866" s="73">
        <v>139314</v>
      </c>
      <c r="C866" s="74" t="s">
        <v>629</v>
      </c>
      <c r="D866" s="624" t="s">
        <v>243</v>
      </c>
      <c r="E866" s="19">
        <v>1190</v>
      </c>
      <c r="F866" s="19"/>
      <c r="G866" s="19"/>
      <c r="H866" s="19"/>
      <c r="I866" s="56"/>
      <c r="J866" s="121"/>
      <c r="K866" s="79"/>
      <c r="L866" s="79"/>
      <c r="M866" s="18"/>
    </row>
    <row r="867" spans="1:13">
      <c r="A867" s="37"/>
      <c r="B867" s="73">
        <v>139315</v>
      </c>
      <c r="C867" s="74" t="s">
        <v>630</v>
      </c>
      <c r="D867" s="624" t="s">
        <v>243</v>
      </c>
      <c r="E867" s="19">
        <v>1234</v>
      </c>
      <c r="F867" s="19"/>
      <c r="G867" s="19"/>
      <c r="H867" s="19"/>
      <c r="I867" s="56"/>
      <c r="J867" s="121"/>
      <c r="K867" s="79"/>
      <c r="L867" s="79"/>
      <c r="M867" s="18"/>
    </row>
    <row r="868" spans="1:13">
      <c r="A868" s="37"/>
      <c r="B868" s="73">
        <v>139316</v>
      </c>
      <c r="C868" s="74" t="s">
        <v>631</v>
      </c>
      <c r="D868" s="624" t="s">
        <v>243</v>
      </c>
      <c r="E868" s="19">
        <v>2176</v>
      </c>
      <c r="F868" s="19"/>
      <c r="G868" s="19"/>
      <c r="H868" s="19"/>
      <c r="I868" s="56"/>
      <c r="J868" s="121"/>
      <c r="K868" s="79"/>
      <c r="L868" s="79"/>
      <c r="M868" s="18"/>
    </row>
    <row r="869" spans="1:13">
      <c r="A869" s="37"/>
      <c r="B869" s="73">
        <v>139317</v>
      </c>
      <c r="C869" s="74" t="s">
        <v>632</v>
      </c>
      <c r="D869" s="624" t="s">
        <v>243</v>
      </c>
      <c r="E869" s="19">
        <v>1689</v>
      </c>
      <c r="F869" s="19"/>
      <c r="G869" s="19"/>
      <c r="H869" s="19"/>
      <c r="I869" s="56"/>
      <c r="J869" s="121"/>
      <c r="K869" s="79"/>
      <c r="L869" s="79"/>
      <c r="M869" s="18"/>
    </row>
    <row r="870" spans="1:13">
      <c r="A870" s="37"/>
      <c r="B870" s="236" t="s">
        <v>624</v>
      </c>
      <c r="C870" s="109"/>
      <c r="D870" s="624"/>
      <c r="E870" s="19"/>
      <c r="F870" s="19"/>
      <c r="G870" s="19"/>
      <c r="H870" s="19"/>
      <c r="I870" s="56"/>
      <c r="J870" s="121"/>
      <c r="K870" s="79"/>
      <c r="L870" s="79"/>
      <c r="M870" s="18"/>
    </row>
    <row r="871" spans="1:13">
      <c r="A871" s="37"/>
      <c r="B871" s="73">
        <v>139318</v>
      </c>
      <c r="C871" s="74" t="s">
        <v>625</v>
      </c>
      <c r="D871" s="624" t="s">
        <v>243</v>
      </c>
      <c r="E871" s="19">
        <v>2062</v>
      </c>
      <c r="F871" s="19"/>
      <c r="G871" s="19"/>
      <c r="H871" s="19"/>
      <c r="I871" s="56"/>
      <c r="J871" s="121"/>
      <c r="K871" s="79"/>
      <c r="L871" s="79"/>
      <c r="M871" s="18"/>
    </row>
    <row r="872" spans="1:13">
      <c r="A872" s="37"/>
      <c r="B872" s="73">
        <v>139319</v>
      </c>
      <c r="C872" s="74" t="s">
        <v>626</v>
      </c>
      <c r="D872" s="624" t="s">
        <v>243</v>
      </c>
      <c r="E872" s="19">
        <v>1717</v>
      </c>
      <c r="F872" s="19"/>
      <c r="G872" s="19"/>
      <c r="H872" s="19"/>
      <c r="I872" s="56"/>
      <c r="J872" s="121"/>
      <c r="K872" s="79"/>
      <c r="L872" s="79"/>
      <c r="M872" s="18"/>
    </row>
    <row r="873" spans="1:13" ht="25.5">
      <c r="A873" s="37"/>
      <c r="B873" s="73">
        <v>139320</v>
      </c>
      <c r="C873" s="74" t="s">
        <v>627</v>
      </c>
      <c r="D873" s="624" t="s">
        <v>243</v>
      </c>
      <c r="E873" s="19">
        <v>2176</v>
      </c>
      <c r="F873" s="19"/>
      <c r="G873" s="19"/>
      <c r="H873" s="19"/>
      <c r="I873" s="56"/>
      <c r="J873" s="121"/>
      <c r="K873" s="79"/>
      <c r="L873" s="79"/>
      <c r="M873" s="18"/>
    </row>
    <row r="874" spans="1:13">
      <c r="A874" s="37"/>
      <c r="B874" s="236" t="s">
        <v>633</v>
      </c>
      <c r="C874" s="109"/>
      <c r="D874" s="624"/>
      <c r="E874" s="19"/>
      <c r="F874" s="19"/>
      <c r="G874" s="19"/>
      <c r="H874" s="19"/>
      <c r="I874" s="56"/>
      <c r="J874" s="121"/>
      <c r="K874" s="79"/>
      <c r="L874" s="79"/>
      <c r="M874" s="18"/>
    </row>
    <row r="875" spans="1:13">
      <c r="A875" s="37"/>
      <c r="B875" s="73">
        <v>139321</v>
      </c>
      <c r="C875" s="148" t="s">
        <v>634</v>
      </c>
      <c r="D875" s="624" t="s">
        <v>243</v>
      </c>
      <c r="E875" s="19">
        <v>2290</v>
      </c>
      <c r="F875" s="19"/>
      <c r="G875" s="19"/>
      <c r="H875" s="19"/>
      <c r="I875" s="56"/>
      <c r="J875" s="121"/>
      <c r="K875" s="79"/>
      <c r="L875" s="79"/>
      <c r="M875" s="18"/>
    </row>
    <row r="876" spans="1:13">
      <c r="A876" s="37"/>
      <c r="B876" s="236" t="s">
        <v>148</v>
      </c>
      <c r="C876" s="236"/>
      <c r="D876" s="236"/>
      <c r="E876" s="19"/>
      <c r="F876" s="19"/>
      <c r="G876" s="19"/>
      <c r="H876" s="19"/>
      <c r="I876" s="56"/>
      <c r="J876" s="79"/>
      <c r="K876" s="79"/>
      <c r="L876" s="79"/>
      <c r="M876" s="18"/>
    </row>
    <row r="877" spans="1:13">
      <c r="A877" s="37"/>
      <c r="B877" s="236" t="s">
        <v>590</v>
      </c>
      <c r="C877" s="236"/>
      <c r="D877" s="236"/>
      <c r="E877" s="19"/>
      <c r="F877" s="19"/>
      <c r="G877" s="19"/>
      <c r="H877" s="19"/>
      <c r="I877" s="56"/>
      <c r="J877" s="79"/>
      <c r="K877" s="79"/>
      <c r="L877" s="79"/>
      <c r="M877" s="18"/>
    </row>
    <row r="878" spans="1:13">
      <c r="A878" s="37"/>
      <c r="B878" s="73">
        <v>120781</v>
      </c>
      <c r="C878" s="56" t="s">
        <v>591</v>
      </c>
      <c r="D878" s="51" t="s">
        <v>243</v>
      </c>
      <c r="E878" s="19">
        <v>327</v>
      </c>
      <c r="F878" s="19"/>
      <c r="G878" s="19"/>
      <c r="H878" s="19"/>
      <c r="I878" s="56"/>
      <c r="J878" s="79"/>
      <c r="K878" s="79"/>
      <c r="L878" s="79"/>
      <c r="M878" s="18"/>
    </row>
    <row r="879" spans="1:13">
      <c r="A879" s="37"/>
      <c r="B879" s="73">
        <v>117218</v>
      </c>
      <c r="C879" s="56" t="s">
        <v>592</v>
      </c>
      <c r="D879" s="51" t="s">
        <v>243</v>
      </c>
      <c r="E879" s="19">
        <v>367</v>
      </c>
      <c r="F879" s="19"/>
      <c r="G879" s="19"/>
      <c r="H879" s="19"/>
      <c r="I879" s="56"/>
      <c r="J879" s="79"/>
      <c r="K879" s="79"/>
      <c r="L879" s="79"/>
      <c r="M879" s="18"/>
    </row>
    <row r="880" spans="1:13">
      <c r="A880" s="37"/>
      <c r="B880" s="73">
        <v>115140</v>
      </c>
      <c r="C880" s="56" t="s">
        <v>593</v>
      </c>
      <c r="D880" s="51" t="s">
        <v>243</v>
      </c>
      <c r="E880" s="19">
        <v>452</v>
      </c>
      <c r="F880" s="19"/>
      <c r="G880" s="19"/>
      <c r="H880" s="19"/>
      <c r="I880" s="56"/>
      <c r="J880" s="79"/>
      <c r="K880" s="79"/>
      <c r="L880" s="79"/>
      <c r="M880" s="18"/>
    </row>
    <row r="881" spans="1:13">
      <c r="A881" s="37"/>
      <c r="B881" s="73">
        <v>125285</v>
      </c>
      <c r="C881" s="56" t="s">
        <v>594</v>
      </c>
      <c r="D881" s="51" t="s">
        <v>243</v>
      </c>
      <c r="E881" s="19">
        <v>497</v>
      </c>
      <c r="F881" s="19"/>
      <c r="G881" s="19"/>
      <c r="H881" s="19"/>
      <c r="I881" s="56"/>
      <c r="J881" s="79"/>
      <c r="K881" s="79"/>
      <c r="L881" s="79"/>
      <c r="M881" s="18"/>
    </row>
    <row r="882" spans="1:13">
      <c r="A882" s="37"/>
      <c r="B882" s="73">
        <v>117220</v>
      </c>
      <c r="C882" s="56" t="s">
        <v>595</v>
      </c>
      <c r="D882" s="51" t="s">
        <v>243</v>
      </c>
      <c r="E882" s="19">
        <v>513</v>
      </c>
      <c r="F882" s="19"/>
      <c r="G882" s="19"/>
      <c r="H882" s="19"/>
      <c r="I882" s="56"/>
      <c r="J882" s="79"/>
      <c r="K882" s="79"/>
      <c r="L882" s="79"/>
      <c r="M882" s="18"/>
    </row>
    <row r="883" spans="1:13">
      <c r="A883" s="37"/>
      <c r="B883" s="73">
        <v>125286</v>
      </c>
      <c r="C883" s="56" t="s">
        <v>596</v>
      </c>
      <c r="D883" s="51" t="s">
        <v>243</v>
      </c>
      <c r="E883" s="19">
        <v>546</v>
      </c>
      <c r="F883" s="19"/>
      <c r="G883" s="19"/>
      <c r="H883" s="19"/>
      <c r="I883" s="56"/>
      <c r="J883" s="79"/>
      <c r="K883" s="79"/>
      <c r="L883" s="79"/>
      <c r="M883" s="18"/>
    </row>
    <row r="884" spans="1:13">
      <c r="A884" s="37"/>
      <c r="B884" s="73">
        <v>139785</v>
      </c>
      <c r="C884" s="192" t="s">
        <v>597</v>
      </c>
      <c r="D884" s="51" t="s">
        <v>243</v>
      </c>
      <c r="E884" s="19">
        <v>497</v>
      </c>
      <c r="F884" s="19"/>
      <c r="G884" s="19"/>
      <c r="H884" s="19"/>
      <c r="I884" s="56"/>
      <c r="J884" s="79"/>
      <c r="K884" s="79"/>
      <c r="L884" s="79"/>
      <c r="M884" s="18"/>
    </row>
    <row r="885" spans="1:13">
      <c r="A885" s="37"/>
      <c r="B885" s="73">
        <v>139786</v>
      </c>
      <c r="C885" s="192" t="s">
        <v>598</v>
      </c>
      <c r="D885" s="51" t="s">
        <v>243</v>
      </c>
      <c r="E885" s="19">
        <v>619</v>
      </c>
      <c r="F885" s="19"/>
      <c r="G885" s="19"/>
      <c r="H885" s="19"/>
      <c r="I885" s="56"/>
      <c r="J885" s="79"/>
      <c r="K885" s="79"/>
      <c r="L885" s="79"/>
      <c r="M885" s="18"/>
    </row>
    <row r="886" spans="1:13">
      <c r="A886" s="37"/>
      <c r="B886" s="236" t="s">
        <v>149</v>
      </c>
      <c r="C886" s="236"/>
      <c r="D886" s="236"/>
      <c r="E886" s="19"/>
      <c r="F886" s="19"/>
      <c r="G886" s="19"/>
      <c r="H886" s="19"/>
      <c r="I886" s="56"/>
      <c r="J886" s="79"/>
      <c r="K886" s="79"/>
      <c r="L886" s="79"/>
      <c r="M886" s="18"/>
    </row>
    <row r="887" spans="1:13">
      <c r="A887" s="37"/>
      <c r="B887" s="107">
        <v>117223</v>
      </c>
      <c r="C887" s="56" t="s">
        <v>150</v>
      </c>
      <c r="D887" s="51" t="s">
        <v>243</v>
      </c>
      <c r="E887" s="19">
        <v>407</v>
      </c>
      <c r="F887" s="19"/>
      <c r="G887" s="19"/>
      <c r="H887" s="19"/>
      <c r="I887" s="56"/>
      <c r="J887" s="56"/>
      <c r="K887" s="56"/>
      <c r="L887" s="56"/>
      <c r="M887" s="18"/>
    </row>
    <row r="888" spans="1:13">
      <c r="A888" s="37"/>
      <c r="B888" s="73">
        <v>115103</v>
      </c>
      <c r="C888" s="56" t="s">
        <v>251</v>
      </c>
      <c r="D888" s="51" t="s">
        <v>243</v>
      </c>
      <c r="E888" s="19">
        <v>537</v>
      </c>
      <c r="F888" s="19"/>
      <c r="G888" s="19"/>
      <c r="H888" s="19"/>
      <c r="I888" s="56"/>
      <c r="J888" s="79"/>
      <c r="K888" s="79"/>
      <c r="L888" s="79"/>
      <c r="M888" s="18"/>
    </row>
    <row r="889" spans="1:13">
      <c r="A889" s="37"/>
      <c r="B889" s="73">
        <v>117227</v>
      </c>
      <c r="C889" s="56" t="s">
        <v>151</v>
      </c>
      <c r="D889" s="51" t="s">
        <v>243</v>
      </c>
      <c r="E889" s="19">
        <v>561</v>
      </c>
      <c r="F889" s="19"/>
      <c r="G889" s="19"/>
      <c r="H889" s="19"/>
      <c r="I889" s="56"/>
      <c r="J889" s="79"/>
      <c r="K889" s="79"/>
      <c r="L889" s="79"/>
      <c r="M889" s="18"/>
    </row>
    <row r="890" spans="1:13">
      <c r="A890" s="37"/>
      <c r="B890" s="73">
        <v>117228</v>
      </c>
      <c r="C890" s="56" t="s">
        <v>152</v>
      </c>
      <c r="D890" s="51" t="s">
        <v>243</v>
      </c>
      <c r="E890" s="19">
        <v>624</v>
      </c>
      <c r="F890" s="19"/>
      <c r="G890" s="19"/>
      <c r="H890" s="19"/>
      <c r="I890" s="56"/>
      <c r="J890" s="79"/>
      <c r="K890" s="79"/>
      <c r="L890" s="79"/>
      <c r="M890" s="18"/>
    </row>
    <row r="891" spans="1:13">
      <c r="A891" s="37"/>
      <c r="B891" s="73">
        <v>117229</v>
      </c>
      <c r="C891" s="56" t="s">
        <v>153</v>
      </c>
      <c r="D891" s="51" t="s">
        <v>243</v>
      </c>
      <c r="E891" s="19">
        <v>580</v>
      </c>
      <c r="F891" s="19"/>
      <c r="G891" s="19"/>
      <c r="H891" s="19"/>
      <c r="I891" s="56"/>
      <c r="J891" s="79"/>
      <c r="K891" s="79"/>
      <c r="L891" s="79"/>
      <c r="M891" s="18"/>
    </row>
    <row r="892" spans="1:13">
      <c r="A892" s="37"/>
      <c r="B892" s="73">
        <v>117230</v>
      </c>
      <c r="C892" s="56" t="s">
        <v>154</v>
      </c>
      <c r="D892" s="51" t="s">
        <v>243</v>
      </c>
      <c r="E892" s="19">
        <v>734</v>
      </c>
      <c r="F892" s="19"/>
      <c r="G892" s="19"/>
      <c r="H892" s="19"/>
      <c r="I892" s="56"/>
      <c r="J892" s="79"/>
      <c r="K892" s="79"/>
      <c r="L892" s="79"/>
      <c r="M892" s="18"/>
    </row>
    <row r="893" spans="1:13">
      <c r="A893" s="37"/>
      <c r="B893" s="73">
        <v>139787</v>
      </c>
      <c r="C893" s="192" t="s">
        <v>1147</v>
      </c>
      <c r="D893" s="51" t="s">
        <v>243</v>
      </c>
      <c r="E893" s="19">
        <v>533</v>
      </c>
      <c r="F893" s="19"/>
      <c r="G893" s="19"/>
      <c r="H893" s="19"/>
      <c r="I893" s="56"/>
      <c r="J893" s="79"/>
      <c r="K893" s="79"/>
      <c r="L893" s="79"/>
      <c r="M893" s="18"/>
    </row>
    <row r="894" spans="1:13">
      <c r="A894" s="37"/>
      <c r="B894" s="73">
        <v>139788</v>
      </c>
      <c r="C894" s="192" t="s">
        <v>599</v>
      </c>
      <c r="D894" s="51" t="s">
        <v>243</v>
      </c>
      <c r="E894" s="19">
        <v>659</v>
      </c>
      <c r="F894" s="19"/>
      <c r="G894" s="19"/>
      <c r="H894" s="19"/>
      <c r="I894" s="56"/>
      <c r="J894" s="79"/>
      <c r="K894" s="79"/>
      <c r="L894" s="79"/>
      <c r="M894" s="18"/>
    </row>
    <row r="895" spans="1:13">
      <c r="A895" s="37"/>
      <c r="B895" s="73">
        <v>139789</v>
      </c>
      <c r="C895" s="192" t="s">
        <v>499</v>
      </c>
      <c r="D895" s="51" t="s">
        <v>243</v>
      </c>
      <c r="E895" s="19">
        <v>72</v>
      </c>
      <c r="F895" s="19"/>
      <c r="G895" s="19"/>
      <c r="H895" s="19"/>
      <c r="I895" s="56"/>
      <c r="J895" s="79"/>
      <c r="K895" s="79"/>
      <c r="L895" s="79"/>
      <c r="M895" s="18"/>
    </row>
    <row r="896" spans="1:13">
      <c r="A896" s="37"/>
      <c r="B896" s="236" t="s">
        <v>600</v>
      </c>
      <c r="C896" s="56"/>
      <c r="D896" s="51"/>
      <c r="E896" s="19"/>
      <c r="F896" s="19"/>
      <c r="G896" s="19"/>
      <c r="H896" s="19"/>
      <c r="I896" s="56"/>
      <c r="J896" s="79"/>
      <c r="K896" s="79"/>
      <c r="L896" s="79"/>
      <c r="M896" s="18"/>
    </row>
    <row r="897" spans="1:13">
      <c r="A897" s="37"/>
      <c r="B897" s="73">
        <v>139790</v>
      </c>
      <c r="C897" s="192" t="s">
        <v>1148</v>
      </c>
      <c r="D897" s="51" t="s">
        <v>243</v>
      </c>
      <c r="E897" s="19">
        <v>676.6603593750001</v>
      </c>
      <c r="F897" s="19"/>
      <c r="G897" s="19"/>
      <c r="H897" s="19"/>
      <c r="I897" s="56"/>
      <c r="J897" s="79"/>
      <c r="K897" s="79"/>
      <c r="L897" s="79"/>
      <c r="M897" s="18"/>
    </row>
    <row r="898" spans="1:13">
      <c r="A898" s="37"/>
      <c r="B898" s="73">
        <v>139791</v>
      </c>
      <c r="C898" s="192" t="s">
        <v>1149</v>
      </c>
      <c r="D898" s="51" t="s">
        <v>243</v>
      </c>
      <c r="E898" s="19">
        <v>821.08589062500005</v>
      </c>
      <c r="F898" s="19"/>
      <c r="G898" s="19"/>
      <c r="H898" s="19"/>
      <c r="I898" s="56"/>
      <c r="J898" s="79"/>
      <c r="K898" s="79"/>
      <c r="L898" s="79"/>
      <c r="M898" s="18"/>
    </row>
    <row r="899" spans="1:13">
      <c r="A899" s="37"/>
      <c r="B899" s="73">
        <v>139792</v>
      </c>
      <c r="C899" s="56" t="s">
        <v>601</v>
      </c>
      <c r="D899" s="51" t="s">
        <v>243</v>
      </c>
      <c r="E899" s="19">
        <v>845.1568125</v>
      </c>
      <c r="F899" s="19"/>
      <c r="G899" s="19"/>
      <c r="H899" s="19"/>
      <c r="I899" s="56"/>
      <c r="J899" s="79"/>
      <c r="K899" s="79"/>
      <c r="L899" s="79"/>
      <c r="M899" s="18"/>
    </row>
    <row r="900" spans="1:13">
      <c r="A900" s="37"/>
      <c r="B900" s="73">
        <v>139793</v>
      </c>
      <c r="C900" s="192" t="s">
        <v>602</v>
      </c>
      <c r="D900" s="51" t="s">
        <v>243</v>
      </c>
      <c r="E900" s="19">
        <v>989.58234375000018</v>
      </c>
      <c r="F900" s="19"/>
      <c r="G900" s="19"/>
      <c r="H900" s="19"/>
      <c r="I900" s="56"/>
      <c r="J900" s="79"/>
      <c r="K900" s="79"/>
      <c r="L900" s="79"/>
      <c r="M900" s="18"/>
    </row>
    <row r="901" spans="1:13">
      <c r="A901" s="37"/>
      <c r="B901" s="73">
        <v>139794</v>
      </c>
      <c r="C901" s="192" t="s">
        <v>1150</v>
      </c>
      <c r="D901" s="51" t="s">
        <v>243</v>
      </c>
      <c r="E901" s="19">
        <v>869.22773437499984</v>
      </c>
      <c r="F901" s="19"/>
      <c r="G901" s="19"/>
      <c r="H901" s="19"/>
      <c r="I901" s="56"/>
      <c r="J901" s="79"/>
      <c r="K901" s="79"/>
      <c r="L901" s="79"/>
      <c r="M901" s="18"/>
    </row>
    <row r="902" spans="1:13">
      <c r="A902" s="37"/>
      <c r="B902" s="73">
        <v>139795</v>
      </c>
      <c r="C902" s="192" t="s">
        <v>603</v>
      </c>
      <c r="D902" s="51" t="s">
        <v>243</v>
      </c>
      <c r="E902" s="19">
        <v>1037.7241875</v>
      </c>
      <c r="F902" s="19"/>
      <c r="G902" s="19"/>
      <c r="H902" s="19"/>
      <c r="I902" s="56"/>
      <c r="J902" s="79"/>
      <c r="K902" s="79"/>
      <c r="L902" s="79"/>
      <c r="M902" s="18"/>
    </row>
    <row r="903" spans="1:13">
      <c r="A903" s="37"/>
      <c r="B903" s="219" t="s">
        <v>500</v>
      </c>
      <c r="C903" s="245"/>
      <c r="D903" s="51"/>
      <c r="E903" s="19"/>
      <c r="F903" s="19"/>
      <c r="G903" s="19"/>
      <c r="H903" s="19"/>
      <c r="I903" s="56"/>
      <c r="J903" s="79"/>
      <c r="K903" s="79"/>
      <c r="L903" s="79"/>
      <c r="M903" s="18"/>
    </row>
    <row r="904" spans="1:13">
      <c r="A904" s="37"/>
      <c r="B904" s="73">
        <v>125900</v>
      </c>
      <c r="C904" s="56" t="s">
        <v>501</v>
      </c>
      <c r="D904" s="624" t="s">
        <v>243</v>
      </c>
      <c r="E904" s="19">
        <v>525</v>
      </c>
      <c r="F904" s="19"/>
      <c r="G904" s="19"/>
      <c r="H904" s="19"/>
      <c r="I904" s="56"/>
      <c r="J904" s="79"/>
      <c r="K904" s="79"/>
      <c r="L904" s="79"/>
      <c r="M904" s="18"/>
    </row>
    <row r="905" spans="1:13">
      <c r="A905" s="37"/>
      <c r="B905" s="73">
        <v>125901</v>
      </c>
      <c r="C905" s="192" t="s">
        <v>502</v>
      </c>
      <c r="D905" s="624" t="s">
        <v>243</v>
      </c>
      <c r="E905" s="19">
        <v>635</v>
      </c>
      <c r="F905" s="19"/>
      <c r="G905" s="19"/>
      <c r="H905" s="19"/>
      <c r="I905" s="56"/>
      <c r="J905" s="79"/>
      <c r="K905" s="79"/>
      <c r="L905" s="79"/>
      <c r="M905" s="18"/>
    </row>
    <row r="906" spans="1:13">
      <c r="A906" s="37"/>
      <c r="B906" s="73">
        <v>125902</v>
      </c>
      <c r="C906" s="56" t="s">
        <v>503</v>
      </c>
      <c r="D906" s="624" t="s">
        <v>243</v>
      </c>
      <c r="E906" s="19">
        <v>562</v>
      </c>
      <c r="F906" s="19"/>
      <c r="G906" s="19"/>
      <c r="H906" s="19"/>
      <c r="I906" s="56"/>
      <c r="J906" s="79"/>
      <c r="K906" s="79"/>
      <c r="L906" s="79"/>
      <c r="M906" s="18"/>
    </row>
    <row r="907" spans="1:13">
      <c r="A907" s="37"/>
      <c r="B907" s="73">
        <v>125903</v>
      </c>
      <c r="C907" s="56" t="s">
        <v>504</v>
      </c>
      <c r="D907" s="624" t="s">
        <v>243</v>
      </c>
      <c r="E907" s="19">
        <v>573</v>
      </c>
      <c r="F907" s="19"/>
      <c r="G907" s="19"/>
      <c r="H907" s="19"/>
      <c r="I907" s="56"/>
      <c r="J907" s="79"/>
      <c r="K907" s="79"/>
      <c r="L907" s="79"/>
      <c r="M907" s="18"/>
    </row>
    <row r="908" spans="1:13" ht="18">
      <c r="A908" s="37"/>
      <c r="B908" s="331" t="s">
        <v>818</v>
      </c>
      <c r="C908" s="236"/>
      <c r="D908" s="236"/>
      <c r="E908" s="19"/>
      <c r="F908" s="19"/>
      <c r="G908" s="19"/>
      <c r="H908" s="19"/>
      <c r="I908" s="56"/>
      <c r="J908" s="121"/>
      <c r="K908" s="79"/>
      <c r="L908" s="79"/>
      <c r="M908" s="18"/>
    </row>
    <row r="909" spans="1:13">
      <c r="A909" s="37"/>
      <c r="B909" s="236" t="s">
        <v>134</v>
      </c>
      <c r="C909" s="236"/>
      <c r="D909" s="236"/>
      <c r="E909" s="19"/>
      <c r="F909" s="19"/>
      <c r="G909" s="19"/>
      <c r="H909" s="19"/>
      <c r="I909" s="56"/>
      <c r="J909" s="121"/>
      <c r="K909" s="79"/>
      <c r="L909" s="79"/>
      <c r="M909" s="18"/>
    </row>
    <row r="910" spans="1:13">
      <c r="A910" s="87" t="s">
        <v>371</v>
      </c>
      <c r="B910" s="73">
        <v>115142</v>
      </c>
      <c r="C910" s="118" t="s">
        <v>256</v>
      </c>
      <c r="D910" s="51" t="s">
        <v>243</v>
      </c>
      <c r="E910" s="19">
        <v>80</v>
      </c>
      <c r="F910" s="19"/>
      <c r="G910" s="19"/>
      <c r="H910" s="19"/>
      <c r="I910" s="56"/>
      <c r="J910" s="121"/>
      <c r="K910" s="79"/>
      <c r="L910" s="79"/>
      <c r="M910" s="328"/>
    </row>
    <row r="911" spans="1:13">
      <c r="A911" s="37"/>
      <c r="B911" s="73">
        <v>109199</v>
      </c>
      <c r="C911" s="74" t="s">
        <v>257</v>
      </c>
      <c r="D911" s="51" t="s">
        <v>243</v>
      </c>
      <c r="E911" s="19">
        <v>140.17000000000002</v>
      </c>
      <c r="F911" s="19"/>
      <c r="G911" s="19"/>
      <c r="H911" s="19"/>
      <c r="I911" s="56"/>
      <c r="J911" s="79"/>
      <c r="K911" s="79"/>
      <c r="L911" s="79"/>
      <c r="M911" s="18"/>
    </row>
    <row r="912" spans="1:13">
      <c r="A912" s="37"/>
      <c r="B912" s="73">
        <v>109200</v>
      </c>
      <c r="C912" s="74" t="s">
        <v>817</v>
      </c>
      <c r="D912" s="51" t="s">
        <v>243</v>
      </c>
      <c r="E912" s="19">
        <v>133.75</v>
      </c>
      <c r="F912" s="19"/>
      <c r="G912" s="19"/>
      <c r="H912" s="19"/>
      <c r="I912" s="56"/>
      <c r="J912" s="79"/>
      <c r="K912" s="79"/>
      <c r="L912" s="79"/>
      <c r="M912" s="18"/>
    </row>
    <row r="913" spans="1:13">
      <c r="A913" s="37"/>
      <c r="B913" s="73">
        <v>109197</v>
      </c>
      <c r="C913" s="74" t="s">
        <v>339</v>
      </c>
      <c r="D913" s="51" t="s">
        <v>243</v>
      </c>
      <c r="E913" s="19">
        <v>143.11250000000001</v>
      </c>
      <c r="F913" s="19"/>
      <c r="G913" s="19"/>
      <c r="H913" s="19"/>
      <c r="I913" s="56"/>
      <c r="J913" s="79"/>
      <c r="K913" s="79"/>
      <c r="L913" s="79"/>
      <c r="M913" s="18"/>
    </row>
    <row r="914" spans="1:13">
      <c r="A914" s="37"/>
      <c r="B914" s="73">
        <v>112208</v>
      </c>
      <c r="C914" s="74" t="s">
        <v>258</v>
      </c>
      <c r="D914" s="51" t="s">
        <v>243</v>
      </c>
      <c r="E914" s="19">
        <v>146</v>
      </c>
      <c r="F914" s="19"/>
      <c r="G914" s="19"/>
      <c r="H914" s="19"/>
      <c r="I914" s="56"/>
      <c r="J914" s="79"/>
      <c r="K914" s="79"/>
      <c r="L914" s="79"/>
      <c r="M914" s="18"/>
    </row>
    <row r="915" spans="1:13">
      <c r="A915" s="37"/>
      <c r="B915" s="73">
        <v>99152</v>
      </c>
      <c r="C915" s="74" t="s">
        <v>259</v>
      </c>
      <c r="D915" s="51" t="s">
        <v>243</v>
      </c>
      <c r="E915" s="19">
        <v>165</v>
      </c>
      <c r="F915" s="19"/>
      <c r="G915" s="19"/>
      <c r="H915" s="19"/>
      <c r="I915" s="56"/>
      <c r="J915" s="71"/>
      <c r="K915" s="79"/>
      <c r="L915" s="79"/>
      <c r="M915" s="18"/>
    </row>
    <row r="916" spans="1:13">
      <c r="A916" s="37"/>
      <c r="B916" s="236" t="s">
        <v>1011</v>
      </c>
      <c r="C916" s="74"/>
      <c r="D916" s="51"/>
      <c r="E916" s="19"/>
      <c r="F916" s="19"/>
      <c r="G916" s="19"/>
      <c r="H916" s="19"/>
      <c r="I916" s="56"/>
      <c r="J916" s="71"/>
      <c r="K916" s="79"/>
      <c r="L916" s="79"/>
      <c r="M916" s="18"/>
    </row>
    <row r="917" spans="1:13">
      <c r="A917" s="37"/>
      <c r="B917" s="73">
        <v>141475</v>
      </c>
      <c r="C917" s="74" t="s">
        <v>1428</v>
      </c>
      <c r="D917" s="51" t="s">
        <v>243</v>
      </c>
      <c r="E917" s="19">
        <v>50</v>
      </c>
      <c r="F917" s="19"/>
      <c r="G917" s="19"/>
      <c r="H917" s="19"/>
      <c r="I917" s="56"/>
      <c r="J917" s="71"/>
      <c r="K917" s="79"/>
      <c r="L917" s="79"/>
      <c r="M917" s="18"/>
    </row>
    <row r="918" spans="1:13">
      <c r="A918" s="37"/>
      <c r="B918" s="73">
        <v>141476</v>
      </c>
      <c r="C918" s="74" t="s">
        <v>1429</v>
      </c>
      <c r="D918" s="51" t="s">
        <v>243</v>
      </c>
      <c r="E918" s="19">
        <v>15</v>
      </c>
      <c r="F918" s="19"/>
      <c r="G918" s="19"/>
      <c r="H918" s="19"/>
      <c r="I918" s="56"/>
      <c r="J918" s="71"/>
      <c r="K918" s="79"/>
      <c r="L918" s="79"/>
      <c r="M918" s="18"/>
    </row>
    <row r="919" spans="1:13">
      <c r="A919" s="37"/>
      <c r="B919" s="236" t="s">
        <v>792</v>
      </c>
      <c r="C919" s="118"/>
      <c r="D919" s="640"/>
      <c r="E919" s="19"/>
      <c r="F919" s="19"/>
      <c r="G919" s="19"/>
      <c r="H919" s="19"/>
      <c r="I919" s="56"/>
      <c r="J919" s="121"/>
      <c r="K919" s="79"/>
      <c r="L919" s="79"/>
      <c r="M919" s="328"/>
    </row>
    <row r="920" spans="1:13">
      <c r="A920" s="37"/>
      <c r="B920" s="73">
        <v>130498</v>
      </c>
      <c r="C920" s="105" t="s">
        <v>649</v>
      </c>
      <c r="D920" s="51" t="s">
        <v>243</v>
      </c>
      <c r="E920" s="19">
        <v>31</v>
      </c>
      <c r="F920" s="19"/>
      <c r="G920" s="19"/>
      <c r="H920" s="19"/>
      <c r="I920" s="56"/>
      <c r="J920" s="71"/>
      <c r="K920" s="71"/>
      <c r="L920" s="71"/>
      <c r="M920" s="18"/>
    </row>
    <row r="921" spans="1:13">
      <c r="A921" s="37"/>
      <c r="B921" s="73">
        <v>139797</v>
      </c>
      <c r="C921" s="105" t="s">
        <v>651</v>
      </c>
      <c r="D921" s="51" t="s">
        <v>243</v>
      </c>
      <c r="E921" s="19">
        <v>31</v>
      </c>
      <c r="F921" s="19"/>
      <c r="G921" s="19"/>
      <c r="H921" s="19"/>
      <c r="I921" s="56"/>
      <c r="J921" s="71"/>
      <c r="K921" s="71"/>
      <c r="L921" s="71"/>
      <c r="M921" s="18"/>
    </row>
    <row r="922" spans="1:13">
      <c r="A922" s="37"/>
      <c r="B922" s="73">
        <v>130499</v>
      </c>
      <c r="C922" s="105" t="s">
        <v>648</v>
      </c>
      <c r="D922" s="51" t="s">
        <v>243</v>
      </c>
      <c r="E922" s="19">
        <v>32</v>
      </c>
      <c r="F922" s="19"/>
      <c r="G922" s="19"/>
      <c r="H922" s="19"/>
      <c r="I922" s="56"/>
      <c r="J922" s="71"/>
      <c r="K922" s="71"/>
      <c r="L922" s="71"/>
      <c r="M922" s="18"/>
    </row>
    <row r="923" spans="1:13">
      <c r="A923" s="37"/>
      <c r="B923" s="73">
        <v>131556</v>
      </c>
      <c r="C923" s="105" t="s">
        <v>650</v>
      </c>
      <c r="D923" s="51" t="s">
        <v>243</v>
      </c>
      <c r="E923" s="19">
        <v>32</v>
      </c>
      <c r="F923" s="19"/>
      <c r="G923" s="19"/>
      <c r="H923" s="19"/>
      <c r="I923" s="56"/>
      <c r="J923" s="71"/>
      <c r="K923" s="79"/>
      <c r="L923" s="79"/>
      <c r="M923" s="18"/>
    </row>
    <row r="924" spans="1:13">
      <c r="A924" s="37"/>
      <c r="B924" s="73">
        <v>131050</v>
      </c>
      <c r="C924" s="105" t="s">
        <v>661</v>
      </c>
      <c r="D924" s="51" t="s">
        <v>243</v>
      </c>
      <c r="E924" s="19">
        <v>42</v>
      </c>
      <c r="F924" s="19"/>
      <c r="G924" s="19"/>
      <c r="H924" s="19"/>
      <c r="I924" s="56"/>
      <c r="J924" s="71"/>
      <c r="K924" s="79"/>
      <c r="L924" s="79"/>
      <c r="M924" s="18"/>
    </row>
    <row r="925" spans="1:13">
      <c r="A925" s="37"/>
      <c r="B925" s="73">
        <v>132722</v>
      </c>
      <c r="C925" s="105" t="s">
        <v>663</v>
      </c>
      <c r="D925" s="51" t="s">
        <v>243</v>
      </c>
      <c r="E925" s="19">
        <v>42</v>
      </c>
      <c r="F925" s="19"/>
      <c r="G925" s="19"/>
      <c r="H925" s="19"/>
      <c r="I925" s="56"/>
      <c r="J925" s="71"/>
      <c r="K925" s="79"/>
      <c r="L925" s="79"/>
      <c r="M925" s="18"/>
    </row>
    <row r="926" spans="1:13">
      <c r="A926" s="37"/>
      <c r="B926" s="73">
        <v>139796</v>
      </c>
      <c r="C926" s="105" t="s">
        <v>660</v>
      </c>
      <c r="D926" s="51" t="s">
        <v>243</v>
      </c>
      <c r="E926" s="19">
        <v>45</v>
      </c>
      <c r="F926" s="19"/>
      <c r="G926" s="19"/>
      <c r="H926" s="19"/>
      <c r="I926" s="56"/>
      <c r="J926" s="71"/>
      <c r="K926" s="79"/>
      <c r="L926" s="79"/>
      <c r="M926" s="18"/>
    </row>
    <row r="927" spans="1:13">
      <c r="A927" s="37"/>
      <c r="B927" s="73">
        <v>137273</v>
      </c>
      <c r="C927" s="105" t="s">
        <v>662</v>
      </c>
      <c r="D927" s="51" t="s">
        <v>243</v>
      </c>
      <c r="E927" s="19">
        <v>45</v>
      </c>
      <c r="F927" s="19"/>
      <c r="G927" s="19"/>
      <c r="H927" s="19"/>
      <c r="I927" s="56"/>
      <c r="J927" s="71"/>
      <c r="K927" s="79"/>
      <c r="L927" s="79"/>
      <c r="M927" s="18"/>
    </row>
    <row r="928" spans="1:13">
      <c r="A928" s="37"/>
      <c r="B928" s="73">
        <v>139799</v>
      </c>
      <c r="C928" s="74" t="s">
        <v>671</v>
      </c>
      <c r="D928" s="51" t="s">
        <v>243</v>
      </c>
      <c r="E928" s="19">
        <v>62</v>
      </c>
      <c r="F928" s="19"/>
      <c r="G928" s="19"/>
      <c r="H928" s="19"/>
      <c r="I928" s="56"/>
      <c r="J928" s="71"/>
      <c r="K928" s="79"/>
      <c r="L928" s="79"/>
      <c r="M928" s="18"/>
    </row>
    <row r="929" spans="1:13">
      <c r="A929" s="37"/>
      <c r="B929" s="73">
        <v>131543</v>
      </c>
      <c r="C929" s="74" t="s">
        <v>673</v>
      </c>
      <c r="D929" s="51" t="s">
        <v>243</v>
      </c>
      <c r="E929" s="19">
        <v>62</v>
      </c>
      <c r="F929" s="19"/>
      <c r="G929" s="19"/>
      <c r="H929" s="19"/>
      <c r="I929" s="56"/>
      <c r="J929" s="71"/>
      <c r="K929" s="79"/>
      <c r="L929" s="79"/>
      <c r="M929" s="18"/>
    </row>
    <row r="930" spans="1:13">
      <c r="A930" s="37"/>
      <c r="B930" s="73">
        <v>139798</v>
      </c>
      <c r="C930" s="74" t="s">
        <v>670</v>
      </c>
      <c r="D930" s="51" t="s">
        <v>243</v>
      </c>
      <c r="E930" s="19">
        <v>63</v>
      </c>
      <c r="F930" s="19"/>
      <c r="G930" s="19"/>
      <c r="H930" s="19"/>
      <c r="I930" s="56"/>
      <c r="J930" s="71"/>
      <c r="K930" s="79"/>
      <c r="L930" s="79"/>
      <c r="M930" s="18"/>
    </row>
    <row r="931" spans="1:13">
      <c r="A931" s="37"/>
      <c r="B931" s="73">
        <v>139800</v>
      </c>
      <c r="C931" s="74" t="s">
        <v>672</v>
      </c>
      <c r="D931" s="51" t="s">
        <v>243</v>
      </c>
      <c r="E931" s="19">
        <v>63</v>
      </c>
      <c r="F931" s="19"/>
      <c r="G931" s="19"/>
      <c r="H931" s="19"/>
      <c r="I931" s="56"/>
      <c r="J931" s="71"/>
      <c r="K931" s="79"/>
      <c r="L931" s="79"/>
      <c r="M931" s="18"/>
    </row>
    <row r="932" spans="1:13">
      <c r="A932" s="37"/>
      <c r="B932" s="73">
        <v>139802</v>
      </c>
      <c r="C932" s="105" t="s">
        <v>654</v>
      </c>
      <c r="D932" s="51" t="s">
        <v>243</v>
      </c>
      <c r="E932" s="19">
        <v>69</v>
      </c>
      <c r="F932" s="19"/>
      <c r="G932" s="19"/>
      <c r="H932" s="19"/>
      <c r="I932" s="56"/>
      <c r="J932" s="71"/>
      <c r="K932" s="79"/>
      <c r="L932" s="79"/>
      <c r="M932" s="18"/>
    </row>
    <row r="933" spans="1:13">
      <c r="A933" s="37"/>
      <c r="B933" s="73">
        <v>139803</v>
      </c>
      <c r="C933" s="201" t="s">
        <v>656</v>
      </c>
      <c r="D933" s="51" t="s">
        <v>243</v>
      </c>
      <c r="E933" s="19">
        <v>69</v>
      </c>
      <c r="F933" s="19"/>
      <c r="G933" s="19"/>
      <c r="H933" s="19"/>
      <c r="I933" s="56"/>
      <c r="J933" s="71"/>
      <c r="K933" s="79"/>
      <c r="L933" s="79"/>
      <c r="M933" s="18"/>
    </row>
    <row r="934" spans="1:13">
      <c r="A934" s="37"/>
      <c r="B934" s="73">
        <v>139804</v>
      </c>
      <c r="C934" s="105" t="s">
        <v>653</v>
      </c>
      <c r="D934" s="51" t="s">
        <v>243</v>
      </c>
      <c r="E934" s="19">
        <v>70</v>
      </c>
      <c r="F934" s="19"/>
      <c r="G934" s="19"/>
      <c r="H934" s="19"/>
      <c r="I934" s="56"/>
      <c r="J934" s="71"/>
      <c r="K934" s="79"/>
      <c r="L934" s="79"/>
      <c r="M934" s="18"/>
    </row>
    <row r="935" spans="1:13">
      <c r="A935" s="37"/>
      <c r="B935" s="73">
        <v>139805</v>
      </c>
      <c r="C935" s="105" t="s">
        <v>655</v>
      </c>
      <c r="D935" s="51" t="s">
        <v>243</v>
      </c>
      <c r="E935" s="19">
        <v>70</v>
      </c>
      <c r="F935" s="19"/>
      <c r="G935" s="19"/>
      <c r="H935" s="19"/>
      <c r="I935" s="56"/>
      <c r="J935" s="71"/>
      <c r="K935" s="79"/>
      <c r="L935" s="79"/>
      <c r="M935" s="18"/>
    </row>
    <row r="936" spans="1:13">
      <c r="A936" s="37"/>
      <c r="B936" s="73">
        <v>139807</v>
      </c>
      <c r="C936" s="74" t="s">
        <v>677</v>
      </c>
      <c r="D936" s="51" t="s">
        <v>243</v>
      </c>
      <c r="E936" s="19">
        <v>74</v>
      </c>
      <c r="F936" s="19"/>
      <c r="G936" s="19"/>
      <c r="H936" s="19"/>
      <c r="I936" s="56"/>
      <c r="J936" s="71"/>
      <c r="K936" s="79"/>
      <c r="L936" s="79"/>
      <c r="M936" s="18"/>
    </row>
    <row r="937" spans="1:13">
      <c r="A937" s="37"/>
      <c r="B937" s="73">
        <v>139808</v>
      </c>
      <c r="C937" s="74" t="s">
        <v>679</v>
      </c>
      <c r="D937" s="51" t="s">
        <v>243</v>
      </c>
      <c r="E937" s="19">
        <v>74</v>
      </c>
      <c r="F937" s="19"/>
      <c r="G937" s="19"/>
      <c r="H937" s="19"/>
      <c r="I937" s="56"/>
      <c r="J937" s="71"/>
      <c r="K937" s="79"/>
      <c r="L937" s="79"/>
      <c r="M937" s="18"/>
    </row>
    <row r="938" spans="1:13">
      <c r="A938" s="37"/>
      <c r="B938" s="73">
        <v>139809</v>
      </c>
      <c r="C938" s="74" t="s">
        <v>676</v>
      </c>
      <c r="D938" s="51" t="s">
        <v>243</v>
      </c>
      <c r="E938" s="19">
        <v>76</v>
      </c>
      <c r="F938" s="19"/>
      <c r="G938" s="19"/>
      <c r="H938" s="19"/>
      <c r="I938" s="56"/>
      <c r="J938" s="71"/>
      <c r="K938" s="79"/>
      <c r="L938" s="79"/>
      <c r="M938" s="18"/>
    </row>
    <row r="939" spans="1:13">
      <c r="A939" s="37"/>
      <c r="B939" s="73">
        <v>139810</v>
      </c>
      <c r="C939" s="74" t="s">
        <v>678</v>
      </c>
      <c r="D939" s="51" t="s">
        <v>243</v>
      </c>
      <c r="E939" s="19">
        <v>76</v>
      </c>
      <c r="F939" s="19"/>
      <c r="G939" s="19"/>
      <c r="H939" s="19"/>
      <c r="I939" s="56"/>
      <c r="J939" s="71"/>
      <c r="K939" s="79"/>
      <c r="L939" s="79"/>
      <c r="M939" s="18"/>
    </row>
    <row r="940" spans="1:13">
      <c r="A940" s="37"/>
      <c r="B940" s="73">
        <v>139812</v>
      </c>
      <c r="C940" s="74" t="s">
        <v>665</v>
      </c>
      <c r="D940" s="51" t="s">
        <v>243</v>
      </c>
      <c r="E940" s="19">
        <v>99</v>
      </c>
      <c r="F940" s="19"/>
      <c r="G940" s="19"/>
      <c r="H940" s="19"/>
      <c r="I940" s="56"/>
      <c r="J940" s="71"/>
      <c r="K940" s="79"/>
      <c r="L940" s="79"/>
      <c r="M940" s="18"/>
    </row>
    <row r="941" spans="1:13">
      <c r="A941" s="37"/>
      <c r="B941" s="73">
        <v>139813</v>
      </c>
      <c r="C941" s="74" t="s">
        <v>667</v>
      </c>
      <c r="D941" s="51" t="s">
        <v>243</v>
      </c>
      <c r="E941" s="19">
        <v>99</v>
      </c>
      <c r="F941" s="19"/>
      <c r="G941" s="19"/>
      <c r="H941" s="19"/>
      <c r="I941" s="56"/>
      <c r="J941" s="71"/>
      <c r="K941" s="79"/>
      <c r="L941" s="79"/>
      <c r="M941" s="18"/>
    </row>
    <row r="942" spans="1:13">
      <c r="A942" s="37"/>
      <c r="B942" s="73">
        <v>139814</v>
      </c>
      <c r="C942" s="74" t="s">
        <v>664</v>
      </c>
      <c r="D942" s="51" t="s">
        <v>243</v>
      </c>
      <c r="E942" s="19">
        <v>100</v>
      </c>
      <c r="F942" s="19"/>
      <c r="G942" s="19"/>
      <c r="H942" s="19"/>
      <c r="I942" s="56"/>
      <c r="J942" s="71"/>
      <c r="K942" s="79"/>
      <c r="L942" s="79"/>
      <c r="M942" s="18"/>
    </row>
    <row r="943" spans="1:13">
      <c r="A943" s="37"/>
      <c r="B943" s="73">
        <v>139815</v>
      </c>
      <c r="C943" s="74" t="s">
        <v>666</v>
      </c>
      <c r="D943" s="51" t="s">
        <v>243</v>
      </c>
      <c r="E943" s="19">
        <v>100</v>
      </c>
      <c r="F943" s="19"/>
      <c r="G943" s="19"/>
      <c r="H943" s="19"/>
      <c r="I943" s="56"/>
      <c r="J943" s="71"/>
      <c r="K943" s="79"/>
      <c r="L943" s="79"/>
      <c r="M943" s="18"/>
    </row>
    <row r="944" spans="1:13">
      <c r="A944" s="37"/>
      <c r="B944" s="73">
        <v>130500</v>
      </c>
      <c r="C944" s="105" t="s">
        <v>652</v>
      </c>
      <c r="D944" s="51" t="s">
        <v>243</v>
      </c>
      <c r="E944" s="19">
        <v>11</v>
      </c>
      <c r="F944" s="19"/>
      <c r="G944" s="19"/>
      <c r="H944" s="19"/>
      <c r="I944" s="56"/>
      <c r="J944" s="71"/>
      <c r="K944" s="71"/>
      <c r="L944" s="71"/>
      <c r="M944" s="18"/>
    </row>
    <row r="945" spans="1:13">
      <c r="A945" s="37"/>
      <c r="B945" s="73">
        <v>131053</v>
      </c>
      <c r="C945" s="105" t="s">
        <v>657</v>
      </c>
      <c r="D945" s="51" t="s">
        <v>243</v>
      </c>
      <c r="E945" s="19">
        <v>12</v>
      </c>
      <c r="F945" s="19"/>
      <c r="G945" s="19"/>
      <c r="H945" s="19"/>
      <c r="I945" s="56"/>
      <c r="J945" s="71"/>
      <c r="K945" s="71"/>
      <c r="L945" s="71"/>
      <c r="M945" s="18"/>
    </row>
    <row r="946" spans="1:13">
      <c r="A946" s="37"/>
      <c r="B946" s="73">
        <v>131049</v>
      </c>
      <c r="C946" s="105" t="s">
        <v>658</v>
      </c>
      <c r="D946" s="51" t="s">
        <v>243</v>
      </c>
      <c r="E946" s="19">
        <v>12</v>
      </c>
      <c r="F946" s="19"/>
      <c r="G946" s="19"/>
      <c r="H946" s="19"/>
      <c r="I946" s="56"/>
      <c r="J946" s="71"/>
      <c r="K946" s="71"/>
      <c r="L946" s="71"/>
      <c r="M946" s="18"/>
    </row>
    <row r="947" spans="1:13">
      <c r="A947" s="37"/>
      <c r="B947" s="73">
        <v>139816</v>
      </c>
      <c r="C947" s="74" t="s">
        <v>668</v>
      </c>
      <c r="D947" s="51" t="s">
        <v>243</v>
      </c>
      <c r="E947" s="19">
        <v>12</v>
      </c>
      <c r="F947" s="19"/>
      <c r="G947" s="19"/>
      <c r="H947" s="19"/>
      <c r="I947" s="56"/>
      <c r="J947" s="71"/>
      <c r="K947" s="71"/>
      <c r="L947" s="71"/>
      <c r="M947" s="18"/>
    </row>
    <row r="948" spans="1:13">
      <c r="A948" s="37"/>
      <c r="B948" s="73">
        <v>139817</v>
      </c>
      <c r="C948" s="74" t="s">
        <v>669</v>
      </c>
      <c r="D948" s="51" t="s">
        <v>243</v>
      </c>
      <c r="E948" s="19">
        <v>12</v>
      </c>
      <c r="F948" s="19"/>
      <c r="G948" s="19"/>
      <c r="H948" s="19"/>
      <c r="I948" s="56"/>
      <c r="J948" s="71"/>
      <c r="K948" s="71"/>
      <c r="L948" s="71"/>
      <c r="M948" s="18"/>
    </row>
    <row r="949" spans="1:13">
      <c r="A949" s="37"/>
      <c r="B949" s="73">
        <v>139818</v>
      </c>
      <c r="C949" s="74" t="s">
        <v>674</v>
      </c>
      <c r="D949" s="51" t="s">
        <v>243</v>
      </c>
      <c r="E949" s="19">
        <v>15</v>
      </c>
      <c r="F949" s="19"/>
      <c r="G949" s="19"/>
      <c r="H949" s="19"/>
      <c r="I949" s="56"/>
      <c r="J949" s="71"/>
      <c r="K949" s="71"/>
      <c r="L949" s="71"/>
      <c r="M949" s="18"/>
    </row>
    <row r="950" spans="1:13">
      <c r="A950" s="37"/>
      <c r="B950" s="73">
        <v>139819</v>
      </c>
      <c r="C950" s="74" t="s">
        <v>675</v>
      </c>
      <c r="D950" s="51" t="s">
        <v>243</v>
      </c>
      <c r="E950" s="19">
        <v>15</v>
      </c>
      <c r="F950" s="19"/>
      <c r="G950" s="19"/>
      <c r="H950" s="19"/>
      <c r="I950" s="56"/>
      <c r="J950" s="71"/>
      <c r="K950" s="71"/>
      <c r="L950" s="71"/>
      <c r="M950" s="18"/>
    </row>
    <row r="951" spans="1:13">
      <c r="A951" s="37"/>
      <c r="B951" s="236" t="s">
        <v>786</v>
      </c>
      <c r="C951" s="118"/>
      <c r="D951" s="640"/>
      <c r="E951" s="19"/>
      <c r="F951" s="19"/>
      <c r="G951" s="19"/>
      <c r="H951" s="19"/>
      <c r="I951" s="56"/>
      <c r="J951" s="121"/>
      <c r="K951" s="79"/>
      <c r="L951" s="79"/>
      <c r="M951" s="328"/>
    </row>
    <row r="952" spans="1:13">
      <c r="A952" s="37"/>
      <c r="B952" s="73">
        <v>139820</v>
      </c>
      <c r="C952" s="118" t="s">
        <v>940</v>
      </c>
      <c r="D952" s="51" t="s">
        <v>316</v>
      </c>
      <c r="E952" s="19">
        <v>2100</v>
      </c>
      <c r="F952" s="19"/>
      <c r="G952" s="19"/>
      <c r="H952" s="19"/>
      <c r="I952" s="56"/>
      <c r="J952" s="121"/>
      <c r="K952" s="79"/>
      <c r="L952" s="79"/>
      <c r="M952" s="328"/>
    </row>
    <row r="953" spans="1:13">
      <c r="A953" s="37"/>
      <c r="B953" s="73">
        <v>134291</v>
      </c>
      <c r="C953" s="118" t="s">
        <v>887</v>
      </c>
      <c r="D953" s="51" t="s">
        <v>316</v>
      </c>
      <c r="E953" s="19">
        <v>2200</v>
      </c>
      <c r="F953" s="19"/>
      <c r="G953" s="19"/>
      <c r="H953" s="19"/>
      <c r="I953" s="56"/>
      <c r="J953" s="118"/>
      <c r="K953" s="118"/>
      <c r="L953" s="118"/>
      <c r="M953" s="18"/>
    </row>
    <row r="954" spans="1:13">
      <c r="A954" s="37"/>
      <c r="B954" s="73">
        <v>134290</v>
      </c>
      <c r="C954" s="118" t="s">
        <v>886</v>
      </c>
      <c r="D954" s="51" t="s">
        <v>316</v>
      </c>
      <c r="E954" s="19">
        <v>2200</v>
      </c>
      <c r="F954" s="19"/>
      <c r="G954" s="19"/>
      <c r="H954" s="19"/>
      <c r="I954" s="56"/>
      <c r="J954" s="118"/>
      <c r="K954" s="118"/>
      <c r="L954" s="118"/>
      <c r="M954" s="18"/>
    </row>
    <row r="955" spans="1:13">
      <c r="A955" s="37"/>
      <c r="B955" s="73">
        <v>134296</v>
      </c>
      <c r="C955" s="118" t="s">
        <v>889</v>
      </c>
      <c r="D955" s="51" t="s">
        <v>316</v>
      </c>
      <c r="E955" s="19">
        <v>2400</v>
      </c>
      <c r="F955" s="19"/>
      <c r="G955" s="19"/>
      <c r="H955" s="19"/>
      <c r="I955" s="56"/>
      <c r="J955" s="118"/>
      <c r="K955" s="118"/>
      <c r="L955" s="118"/>
      <c r="M955" s="18"/>
    </row>
    <row r="956" spans="1:13">
      <c r="A956" s="37"/>
      <c r="B956" s="73">
        <v>134229</v>
      </c>
      <c r="C956" s="118" t="s">
        <v>888</v>
      </c>
      <c r="D956" s="51" t="s">
        <v>316</v>
      </c>
      <c r="E956" s="19">
        <v>2400</v>
      </c>
      <c r="F956" s="19"/>
      <c r="G956" s="19"/>
      <c r="H956" s="19"/>
      <c r="I956" s="56"/>
      <c r="J956" s="118"/>
      <c r="K956" s="118"/>
      <c r="L956" s="118"/>
      <c r="M956" s="18"/>
    </row>
    <row r="957" spans="1:13">
      <c r="A957" s="37"/>
      <c r="B957" s="73">
        <v>134295</v>
      </c>
      <c r="C957" s="118" t="s">
        <v>891</v>
      </c>
      <c r="D957" s="51" t="s">
        <v>316</v>
      </c>
      <c r="E957" s="19">
        <v>2700</v>
      </c>
      <c r="F957" s="19"/>
      <c r="G957" s="19"/>
      <c r="H957" s="19"/>
      <c r="I957" s="56"/>
      <c r="J957" s="118"/>
      <c r="K957" s="118"/>
      <c r="L957" s="118"/>
      <c r="M957" s="18"/>
    </row>
    <row r="958" spans="1:13">
      <c r="A958" s="37"/>
      <c r="B958" s="73">
        <v>134294</v>
      </c>
      <c r="C958" s="118" t="s">
        <v>890</v>
      </c>
      <c r="D958" s="51" t="s">
        <v>316</v>
      </c>
      <c r="E958" s="19">
        <v>2700</v>
      </c>
      <c r="F958" s="19"/>
      <c r="G958" s="19"/>
      <c r="H958" s="19"/>
      <c r="I958" s="56"/>
      <c r="J958" s="118"/>
      <c r="K958" s="118"/>
      <c r="L958" s="118"/>
      <c r="M958" s="18"/>
    </row>
    <row r="959" spans="1:13">
      <c r="A959" s="37"/>
      <c r="B959" s="236" t="s">
        <v>816</v>
      </c>
      <c r="C959" s="118"/>
      <c r="D959" s="51"/>
      <c r="E959" s="19"/>
      <c r="F959" s="19"/>
      <c r="G959" s="19"/>
      <c r="H959" s="19"/>
      <c r="I959" s="615"/>
      <c r="J959" s="118"/>
      <c r="K959" s="118"/>
      <c r="L959" s="118"/>
      <c r="M959" s="18"/>
    </row>
    <row r="960" spans="1:13">
      <c r="A960" s="37"/>
      <c r="B960" s="73">
        <v>128643</v>
      </c>
      <c r="C960" s="118" t="s">
        <v>941</v>
      </c>
      <c r="D960" s="51" t="s">
        <v>243</v>
      </c>
      <c r="E960" s="19">
        <v>79</v>
      </c>
      <c r="F960" s="19"/>
      <c r="G960" s="19"/>
      <c r="H960" s="19"/>
      <c r="I960" s="615"/>
      <c r="J960" s="118"/>
      <c r="K960" s="118"/>
      <c r="L960" s="118"/>
      <c r="M960" s="328" t="s">
        <v>618</v>
      </c>
    </row>
    <row r="961" spans="1:13">
      <c r="A961" s="37"/>
      <c r="B961" s="73">
        <v>128644</v>
      </c>
      <c r="C961" s="118" t="s">
        <v>942</v>
      </c>
      <c r="D961" s="51" t="s">
        <v>243</v>
      </c>
      <c r="E961" s="19">
        <v>79</v>
      </c>
      <c r="F961" s="19"/>
      <c r="G961" s="19"/>
      <c r="H961" s="19"/>
      <c r="I961" s="615"/>
      <c r="J961" s="118"/>
      <c r="K961" s="118"/>
      <c r="L961" s="118"/>
      <c r="M961" s="328" t="s">
        <v>618</v>
      </c>
    </row>
    <row r="962" spans="1:13">
      <c r="A962" s="37"/>
      <c r="B962" s="73">
        <v>129501</v>
      </c>
      <c r="C962" s="74" t="s">
        <v>746</v>
      </c>
      <c r="D962" s="51" t="s">
        <v>243</v>
      </c>
      <c r="E962" s="19">
        <v>133</v>
      </c>
      <c r="F962" s="19"/>
      <c r="G962" s="19"/>
      <c r="H962" s="19"/>
      <c r="I962" s="615"/>
      <c r="J962" s="79"/>
      <c r="K962" s="79"/>
      <c r="L962" s="79"/>
      <c r="M962" s="18"/>
    </row>
    <row r="963" spans="1:13">
      <c r="A963" s="37"/>
      <c r="B963" s="73">
        <v>129502</v>
      </c>
      <c r="C963" s="74" t="s">
        <v>747</v>
      </c>
      <c r="D963" s="51" t="s">
        <v>243</v>
      </c>
      <c r="E963" s="19">
        <v>133</v>
      </c>
      <c r="F963" s="19"/>
      <c r="G963" s="19"/>
      <c r="H963" s="19"/>
      <c r="I963" s="615"/>
      <c r="J963" s="79"/>
      <c r="K963" s="79"/>
      <c r="L963" s="79"/>
      <c r="M963" s="18"/>
    </row>
    <row r="964" spans="1:13">
      <c r="A964" s="37"/>
      <c r="B964" s="236" t="s">
        <v>355</v>
      </c>
      <c r="C964" s="118"/>
      <c r="D964" s="640"/>
      <c r="E964" s="19"/>
      <c r="F964" s="19"/>
      <c r="G964" s="19"/>
      <c r="H964" s="19"/>
      <c r="I964" s="615"/>
      <c r="J964" s="121"/>
      <c r="K964" s="79"/>
      <c r="L964" s="79"/>
      <c r="M964" s="328"/>
    </row>
    <row r="965" spans="1:13">
      <c r="A965" s="37"/>
      <c r="B965" s="73">
        <v>115921</v>
      </c>
      <c r="C965" s="74" t="s">
        <v>260</v>
      </c>
      <c r="D965" s="640" t="s">
        <v>243</v>
      </c>
      <c r="E965" s="614">
        <v>82</v>
      </c>
      <c r="F965" s="614"/>
      <c r="G965" s="614"/>
      <c r="H965" s="614"/>
      <c r="I965" s="615"/>
      <c r="J965" s="71"/>
      <c r="K965" s="71"/>
      <c r="L965" s="71"/>
      <c r="M965" s="18"/>
    </row>
    <row r="966" spans="1:13">
      <c r="A966" s="37"/>
      <c r="B966" s="73">
        <v>115915</v>
      </c>
      <c r="C966" s="74" t="s">
        <v>767</v>
      </c>
      <c r="D966" s="640" t="s">
        <v>243</v>
      </c>
      <c r="E966" s="614">
        <v>94</v>
      </c>
      <c r="F966" s="614"/>
      <c r="G966" s="614"/>
      <c r="H966" s="614"/>
      <c r="I966" s="615"/>
      <c r="J966" s="71"/>
      <c r="K966" s="71"/>
      <c r="L966" s="71"/>
      <c r="M966" s="18"/>
    </row>
    <row r="967" spans="1:13">
      <c r="A967" s="37"/>
      <c r="B967" s="73">
        <v>115916</v>
      </c>
      <c r="C967" s="74" t="s">
        <v>766</v>
      </c>
      <c r="D967" s="640" t="s">
        <v>243</v>
      </c>
      <c r="E967" s="614">
        <v>94</v>
      </c>
      <c r="F967" s="614"/>
      <c r="G967" s="614"/>
      <c r="H967" s="614"/>
      <c r="I967" s="615"/>
      <c r="J967" s="71"/>
      <c r="K967" s="71"/>
      <c r="L967" s="71"/>
      <c r="M967" s="18"/>
    </row>
    <row r="968" spans="1:13">
      <c r="A968" s="37"/>
      <c r="B968" s="73">
        <v>25815</v>
      </c>
      <c r="C968" s="113" t="s">
        <v>16</v>
      </c>
      <c r="D968" s="51" t="s">
        <v>243</v>
      </c>
      <c r="E968" s="19">
        <v>103.75</v>
      </c>
      <c r="F968" s="19"/>
      <c r="G968" s="19"/>
      <c r="H968" s="19"/>
      <c r="I968" s="615"/>
      <c r="J968" s="79"/>
      <c r="K968" s="79"/>
      <c r="L968" s="79"/>
      <c r="M968" s="18"/>
    </row>
    <row r="969" spans="1:13">
      <c r="A969" s="37"/>
      <c r="B969" s="73">
        <v>42300</v>
      </c>
      <c r="C969" s="113" t="s">
        <v>36</v>
      </c>
      <c r="D969" s="51" t="s">
        <v>243</v>
      </c>
      <c r="E969" s="19">
        <v>103.75</v>
      </c>
      <c r="F969" s="19"/>
      <c r="G969" s="19"/>
      <c r="H969" s="19"/>
      <c r="I969" s="615"/>
      <c r="J969" s="306"/>
      <c r="K969" s="300"/>
      <c r="L969" s="300"/>
      <c r="M969" s="639"/>
    </row>
    <row r="970" spans="1:13">
      <c r="A970" s="37"/>
      <c r="B970" s="73">
        <v>95765</v>
      </c>
      <c r="C970" s="113" t="s">
        <v>37</v>
      </c>
      <c r="D970" s="51" t="s">
        <v>243</v>
      </c>
      <c r="E970" s="19">
        <v>103.75</v>
      </c>
      <c r="F970" s="19"/>
      <c r="G970" s="19"/>
      <c r="H970" s="19"/>
      <c r="I970" s="615"/>
      <c r="J970" s="300"/>
      <c r="K970" s="300"/>
      <c r="L970" s="300"/>
      <c r="M970" s="639"/>
    </row>
    <row r="971" spans="1:13">
      <c r="A971" s="37"/>
      <c r="B971" s="73">
        <v>95766</v>
      </c>
      <c r="C971" s="113" t="s">
        <v>38</v>
      </c>
      <c r="D971" s="51" t="s">
        <v>243</v>
      </c>
      <c r="E971" s="19">
        <v>103.75</v>
      </c>
      <c r="F971" s="19"/>
      <c r="G971" s="19"/>
      <c r="H971" s="19"/>
      <c r="I971" s="615"/>
      <c r="J971" s="300"/>
      <c r="K971" s="300"/>
      <c r="L971" s="300"/>
      <c r="M971" s="639"/>
    </row>
    <row r="972" spans="1:13">
      <c r="A972" s="37"/>
      <c r="B972" s="73">
        <v>68698</v>
      </c>
      <c r="C972" s="207" t="s">
        <v>262</v>
      </c>
      <c r="D972" s="51" t="s">
        <v>243</v>
      </c>
      <c r="E972" s="52">
        <v>140</v>
      </c>
      <c r="F972" s="52"/>
      <c r="G972" s="52"/>
      <c r="H972" s="52"/>
      <c r="I972" s="615"/>
      <c r="J972" s="372"/>
      <c r="K972" s="372"/>
      <c r="L972" s="372"/>
      <c r="M972" s="157"/>
    </row>
    <row r="973" spans="1:13">
      <c r="A973" s="37"/>
      <c r="B973" s="73">
        <v>79701</v>
      </c>
      <c r="C973" s="75" t="s">
        <v>261</v>
      </c>
      <c r="D973" s="51" t="s">
        <v>243</v>
      </c>
      <c r="E973" s="52">
        <v>149</v>
      </c>
      <c r="F973" s="52"/>
      <c r="G973" s="52"/>
      <c r="H973" s="52"/>
      <c r="I973" s="615"/>
      <c r="J973" s="306"/>
      <c r="K973" s="306"/>
      <c r="L973" s="306"/>
      <c r="M973" s="157"/>
    </row>
    <row r="974" spans="1:13">
      <c r="A974" s="37"/>
      <c r="B974" s="73">
        <v>24323</v>
      </c>
      <c r="C974" s="207" t="s">
        <v>760</v>
      </c>
      <c r="D974" s="640" t="s">
        <v>243</v>
      </c>
      <c r="E974" s="615">
        <v>152.47499999999999</v>
      </c>
      <c r="F974" s="615"/>
      <c r="G974" s="615"/>
      <c r="H974" s="615"/>
      <c r="I974" s="615"/>
      <c r="J974" s="300"/>
      <c r="K974" s="300"/>
      <c r="L974" s="300"/>
      <c r="M974" s="157"/>
    </row>
    <row r="975" spans="1:13">
      <c r="A975" s="37"/>
      <c r="B975" s="73">
        <v>47732</v>
      </c>
      <c r="C975" s="207" t="s">
        <v>761</v>
      </c>
      <c r="D975" s="640" t="s">
        <v>243</v>
      </c>
      <c r="E975" s="615">
        <v>152.47499999999999</v>
      </c>
      <c r="F975" s="615"/>
      <c r="G975" s="615"/>
      <c r="H975" s="615"/>
      <c r="I975" s="615"/>
      <c r="J975" s="300"/>
      <c r="K975" s="300"/>
      <c r="L975" s="300"/>
      <c r="M975" s="157"/>
    </row>
    <row r="976" spans="1:13">
      <c r="A976" s="37"/>
      <c r="B976" s="73">
        <v>27949</v>
      </c>
      <c r="C976" s="207" t="s">
        <v>762</v>
      </c>
      <c r="D976" s="640" t="s">
        <v>243</v>
      </c>
      <c r="E976" s="615">
        <v>152.47499999999999</v>
      </c>
      <c r="F976" s="615"/>
      <c r="G976" s="615"/>
      <c r="H976" s="615"/>
      <c r="I976" s="615"/>
      <c r="J976" s="300"/>
      <c r="K976" s="300"/>
      <c r="L976" s="300"/>
      <c r="M976" s="328"/>
    </row>
    <row r="977" spans="1:13">
      <c r="A977" s="37"/>
      <c r="B977" s="73">
        <v>24352</v>
      </c>
      <c r="C977" s="207" t="s">
        <v>763</v>
      </c>
      <c r="D977" s="640" t="s">
        <v>243</v>
      </c>
      <c r="E977" s="615">
        <v>152.47499999999999</v>
      </c>
      <c r="F977" s="615"/>
      <c r="G977" s="615"/>
      <c r="H977" s="615"/>
      <c r="I977" s="615"/>
      <c r="J977" s="300"/>
      <c r="K977" s="300"/>
      <c r="L977" s="300"/>
      <c r="M977" s="328"/>
    </row>
    <row r="978" spans="1:13">
      <c r="A978" s="37"/>
      <c r="B978" s="73">
        <v>26743</v>
      </c>
      <c r="C978" s="207" t="s">
        <v>764</v>
      </c>
      <c r="D978" s="640" t="s">
        <v>243</v>
      </c>
      <c r="E978" s="615">
        <v>152.47499999999999</v>
      </c>
      <c r="F978" s="615"/>
      <c r="G978" s="615"/>
      <c r="H978" s="615"/>
      <c r="I978" s="615"/>
      <c r="J978" s="79"/>
      <c r="K978" s="79"/>
      <c r="L978" s="79"/>
      <c r="M978" s="33"/>
    </row>
    <row r="979" spans="1:13">
      <c r="A979" s="37"/>
      <c r="B979" s="73">
        <v>95767</v>
      </c>
      <c r="C979" s="207" t="s">
        <v>765</v>
      </c>
      <c r="D979" s="640" t="s">
        <v>243</v>
      </c>
      <c r="E979" s="615">
        <v>152.47499999999999</v>
      </c>
      <c r="F979" s="615"/>
      <c r="G979" s="615"/>
      <c r="H979" s="615"/>
      <c r="I979" s="615"/>
      <c r="J979" s="79"/>
      <c r="K979" s="79"/>
      <c r="L979" s="79"/>
      <c r="M979" s="33"/>
    </row>
    <row r="980" spans="1:13">
      <c r="A980" s="37"/>
      <c r="B980" s="73">
        <v>79700</v>
      </c>
      <c r="C980" s="207" t="s">
        <v>768</v>
      </c>
      <c r="D980" s="51" t="s">
        <v>243</v>
      </c>
      <c r="E980" s="615">
        <v>152.47499999999999</v>
      </c>
      <c r="F980" s="615"/>
      <c r="G980" s="615"/>
      <c r="H980" s="615"/>
      <c r="I980" s="615"/>
      <c r="J980" s="79"/>
      <c r="K980" s="79"/>
      <c r="L980" s="79"/>
      <c r="M980" s="33"/>
    </row>
    <row r="981" spans="1:13">
      <c r="A981" s="37"/>
      <c r="B981" s="73">
        <v>79702</v>
      </c>
      <c r="C981" s="75" t="s">
        <v>769</v>
      </c>
      <c r="D981" s="51" t="s">
        <v>243</v>
      </c>
      <c r="E981" s="615">
        <v>152.47499999999999</v>
      </c>
      <c r="F981" s="615"/>
      <c r="G981" s="615"/>
      <c r="H981" s="615"/>
      <c r="I981" s="615"/>
      <c r="J981" s="79"/>
      <c r="K981" s="79"/>
      <c r="L981" s="79"/>
      <c r="M981" s="33"/>
    </row>
    <row r="982" spans="1:13">
      <c r="A982" s="37"/>
      <c r="B982" s="73">
        <v>68701</v>
      </c>
      <c r="C982" s="207" t="s">
        <v>770</v>
      </c>
      <c r="D982" s="51" t="s">
        <v>243</v>
      </c>
      <c r="E982" s="615">
        <v>152.47499999999999</v>
      </c>
      <c r="F982" s="615"/>
      <c r="G982" s="615"/>
      <c r="H982" s="615"/>
      <c r="I982" s="615"/>
      <c r="J982" s="79"/>
      <c r="K982" s="79"/>
      <c r="L982" s="79"/>
      <c r="M982" s="33"/>
    </row>
    <row r="983" spans="1:13" ht="18">
      <c r="A983" s="37"/>
      <c r="B983" s="331" t="s">
        <v>58</v>
      </c>
      <c r="C983" s="273"/>
      <c r="D983" s="236"/>
      <c r="E983" s="19"/>
      <c r="F983" s="19"/>
      <c r="G983" s="19"/>
      <c r="H983" s="19"/>
      <c r="I983" s="19"/>
      <c r="J983" s="79"/>
      <c r="K983" s="79"/>
      <c r="L983" s="79"/>
      <c r="M983" s="18"/>
    </row>
    <row r="984" spans="1:13">
      <c r="A984" s="37"/>
      <c r="B984" s="219" t="s">
        <v>159</v>
      </c>
      <c r="C984" s="105"/>
      <c r="D984" s="51"/>
      <c r="E984" s="19"/>
      <c r="F984" s="19"/>
      <c r="G984" s="19"/>
      <c r="H984" s="19"/>
      <c r="I984" s="19"/>
      <c r="J984" s="79"/>
      <c r="K984" s="79"/>
      <c r="L984" s="79"/>
      <c r="M984" s="18"/>
    </row>
    <row r="985" spans="1:13">
      <c r="A985" s="37"/>
      <c r="B985" s="73">
        <v>133053</v>
      </c>
      <c r="C985" s="274" t="s">
        <v>853</v>
      </c>
      <c r="D985" s="640" t="s">
        <v>243</v>
      </c>
      <c r="E985" s="614">
        <v>110</v>
      </c>
      <c r="F985" s="614"/>
      <c r="G985" s="614"/>
      <c r="H985" s="161"/>
      <c r="I985" s="161"/>
      <c r="J985" s="161"/>
      <c r="K985" s="161"/>
      <c r="L985" s="161"/>
      <c r="M985" s="639" t="s">
        <v>733</v>
      </c>
    </row>
    <row r="986" spans="1:13">
      <c r="A986" s="37"/>
      <c r="B986" s="73">
        <v>129765</v>
      </c>
      <c r="C986" s="274" t="s">
        <v>732</v>
      </c>
      <c r="D986" s="640" t="s">
        <v>243</v>
      </c>
      <c r="E986" s="614">
        <v>110</v>
      </c>
      <c r="F986" s="614"/>
      <c r="G986" s="614"/>
      <c r="H986" s="161"/>
      <c r="I986" s="161"/>
      <c r="J986" s="161"/>
      <c r="K986" s="161"/>
      <c r="L986" s="161"/>
      <c r="M986" s="639" t="s">
        <v>733</v>
      </c>
    </row>
    <row r="987" spans="1:13">
      <c r="A987" s="37"/>
      <c r="B987" s="73">
        <v>132364</v>
      </c>
      <c r="C987" s="274" t="s">
        <v>783</v>
      </c>
      <c r="D987" s="640" t="s">
        <v>316</v>
      </c>
      <c r="E987" s="614">
        <v>650</v>
      </c>
      <c r="F987" s="614"/>
      <c r="G987" s="614"/>
      <c r="H987" s="300"/>
      <c r="I987" s="300"/>
      <c r="J987" s="300"/>
      <c r="K987" s="300"/>
      <c r="L987" s="300"/>
      <c r="M987" s="639"/>
    </row>
    <row r="988" spans="1:13">
      <c r="A988" s="37"/>
      <c r="B988" s="73">
        <v>115709</v>
      </c>
      <c r="C988" s="274" t="s">
        <v>514</v>
      </c>
      <c r="D988" s="640" t="s">
        <v>243</v>
      </c>
      <c r="E988" s="19">
        <v>203</v>
      </c>
      <c r="F988" s="19"/>
      <c r="G988" s="19"/>
      <c r="H988" s="79"/>
      <c r="I988" s="79"/>
      <c r="J988" s="79"/>
      <c r="K988" s="79"/>
      <c r="L988" s="79"/>
      <c r="M988" s="639" t="s">
        <v>733</v>
      </c>
    </row>
    <row r="989" spans="1:13">
      <c r="A989" s="37"/>
      <c r="B989" s="73">
        <v>122585</v>
      </c>
      <c r="C989" s="274" t="s">
        <v>515</v>
      </c>
      <c r="D989" s="640" t="s">
        <v>243</v>
      </c>
      <c r="E989" s="19">
        <v>215</v>
      </c>
      <c r="F989" s="19"/>
      <c r="G989" s="19"/>
      <c r="H989" s="79"/>
      <c r="I989" s="79"/>
      <c r="J989" s="79"/>
      <c r="K989" s="79"/>
      <c r="L989" s="79"/>
      <c r="M989" s="639" t="s">
        <v>733</v>
      </c>
    </row>
    <row r="990" spans="1:13">
      <c r="A990" s="37"/>
      <c r="B990" s="73">
        <v>122584</v>
      </c>
      <c r="C990" s="274" t="s">
        <v>516</v>
      </c>
      <c r="D990" s="640" t="s">
        <v>243</v>
      </c>
      <c r="E990" s="19">
        <v>215</v>
      </c>
      <c r="F990" s="19"/>
      <c r="G990" s="19"/>
      <c r="H990" s="79"/>
      <c r="I990" s="79"/>
      <c r="J990" s="79"/>
      <c r="K990" s="79"/>
      <c r="L990" s="79"/>
      <c r="M990" s="639" t="s">
        <v>733</v>
      </c>
    </row>
    <row r="991" spans="1:13">
      <c r="A991" s="37"/>
      <c r="B991" s="299">
        <v>125500</v>
      </c>
      <c r="C991" s="274" t="s">
        <v>529</v>
      </c>
      <c r="D991" s="640" t="s">
        <v>243</v>
      </c>
      <c r="E991" s="19">
        <v>215</v>
      </c>
      <c r="F991" s="19"/>
      <c r="G991" s="19"/>
      <c r="H991" s="300"/>
      <c r="I991" s="300"/>
      <c r="J991" s="300"/>
      <c r="K991" s="300"/>
      <c r="L991" s="300"/>
      <c r="M991" s="639" t="s">
        <v>733</v>
      </c>
    </row>
    <row r="992" spans="1:13">
      <c r="A992" s="37"/>
      <c r="B992" s="299">
        <v>125502</v>
      </c>
      <c r="C992" s="274" t="s">
        <v>530</v>
      </c>
      <c r="D992" s="640" t="s">
        <v>243</v>
      </c>
      <c r="E992" s="19">
        <v>215</v>
      </c>
      <c r="F992" s="19"/>
      <c r="G992" s="19"/>
      <c r="H992" s="300"/>
      <c r="I992" s="300"/>
      <c r="J992" s="300"/>
      <c r="K992" s="300"/>
      <c r="L992" s="300"/>
      <c r="M992" s="639" t="s">
        <v>733</v>
      </c>
    </row>
    <row r="993" spans="1:13">
      <c r="A993" s="37"/>
      <c r="B993" s="73">
        <v>120970</v>
      </c>
      <c r="C993" s="274" t="s">
        <v>517</v>
      </c>
      <c r="D993" s="640" t="s">
        <v>243</v>
      </c>
      <c r="E993" s="19">
        <v>203</v>
      </c>
      <c r="F993" s="19"/>
      <c r="G993" s="19"/>
      <c r="H993" s="79"/>
      <c r="I993" s="79"/>
      <c r="J993" s="79"/>
      <c r="K993" s="79"/>
      <c r="L993" s="79"/>
      <c r="M993" s="639" t="s">
        <v>733</v>
      </c>
    </row>
    <row r="994" spans="1:13">
      <c r="A994" s="37"/>
      <c r="B994" s="73">
        <v>120987</v>
      </c>
      <c r="C994" s="274" t="s">
        <v>518</v>
      </c>
      <c r="D994" s="640" t="s">
        <v>243</v>
      </c>
      <c r="E994" s="19">
        <v>182</v>
      </c>
      <c r="F994" s="19"/>
      <c r="G994" s="19"/>
      <c r="H994" s="79"/>
      <c r="I994" s="79"/>
      <c r="J994" s="79"/>
      <c r="K994" s="79"/>
      <c r="L994" s="79"/>
      <c r="M994" s="639" t="s">
        <v>733</v>
      </c>
    </row>
    <row r="995" spans="1:13">
      <c r="A995" s="37"/>
      <c r="B995" s="73">
        <v>124068</v>
      </c>
      <c r="C995" s="275" t="s">
        <v>519</v>
      </c>
      <c r="D995" s="640" t="s">
        <v>243</v>
      </c>
      <c r="E995" s="19">
        <v>245</v>
      </c>
      <c r="F995" s="19"/>
      <c r="G995" s="19"/>
      <c r="H995" s="79"/>
      <c r="I995" s="79"/>
      <c r="J995" s="79"/>
      <c r="K995" s="79"/>
      <c r="L995" s="79"/>
      <c r="M995" s="639" t="s">
        <v>733</v>
      </c>
    </row>
    <row r="996" spans="1:13">
      <c r="A996" s="37"/>
      <c r="B996" s="73">
        <v>100842</v>
      </c>
      <c r="C996" s="274" t="s">
        <v>505</v>
      </c>
      <c r="D996" s="640" t="s">
        <v>243</v>
      </c>
      <c r="E996" s="19">
        <v>20</v>
      </c>
      <c r="F996" s="19"/>
      <c r="G996" s="19"/>
      <c r="H996" s="79"/>
      <c r="I996" s="79"/>
      <c r="J996" s="79"/>
      <c r="K996" s="79"/>
      <c r="L996" s="79"/>
      <c r="M996" s="18"/>
    </row>
    <row r="997" spans="1:13">
      <c r="A997" s="37"/>
      <c r="B997" s="73">
        <v>124061</v>
      </c>
      <c r="C997" s="274" t="s">
        <v>506</v>
      </c>
      <c r="D997" s="640" t="s">
        <v>243</v>
      </c>
      <c r="E997" s="19">
        <v>40</v>
      </c>
      <c r="F997" s="19"/>
      <c r="G997" s="19"/>
      <c r="H997" s="79"/>
      <c r="I997" s="79"/>
      <c r="J997" s="79"/>
      <c r="K997" s="79"/>
      <c r="L997" s="79"/>
      <c r="M997" s="18"/>
    </row>
    <row r="998" spans="1:13">
      <c r="A998" s="37"/>
      <c r="B998" s="73">
        <v>100843</v>
      </c>
      <c r="C998" s="274" t="s">
        <v>507</v>
      </c>
      <c r="D998" s="640" t="s">
        <v>243</v>
      </c>
      <c r="E998" s="19">
        <v>20</v>
      </c>
      <c r="F998" s="19"/>
      <c r="G998" s="19"/>
      <c r="H998" s="79"/>
      <c r="I998" s="79"/>
      <c r="J998" s="79"/>
      <c r="K998" s="79"/>
      <c r="L998" s="79"/>
      <c r="M998" s="18"/>
    </row>
    <row r="999" spans="1:13">
      <c r="A999" s="37"/>
      <c r="B999" s="73">
        <v>117251</v>
      </c>
      <c r="C999" s="599" t="s">
        <v>508</v>
      </c>
      <c r="D999" s="640" t="s">
        <v>243</v>
      </c>
      <c r="E999" s="19">
        <v>15</v>
      </c>
      <c r="F999" s="19"/>
      <c r="G999" s="19"/>
      <c r="H999" s="79"/>
      <c r="I999" s="79"/>
      <c r="J999" s="79"/>
      <c r="K999" s="79"/>
      <c r="L999" s="79"/>
      <c r="M999" s="18"/>
    </row>
    <row r="1000" spans="1:13">
      <c r="A1000" s="37"/>
      <c r="B1000" s="73">
        <v>100840</v>
      </c>
      <c r="C1000" s="274" t="s">
        <v>497</v>
      </c>
      <c r="D1000" s="640" t="s">
        <v>243</v>
      </c>
      <c r="E1000" s="19">
        <v>20</v>
      </c>
      <c r="F1000" s="19"/>
      <c r="G1000" s="19"/>
      <c r="H1000" s="79"/>
      <c r="I1000" s="79"/>
      <c r="J1000" s="79"/>
      <c r="K1000" s="79"/>
      <c r="L1000" s="79"/>
      <c r="M1000" s="18"/>
    </row>
    <row r="1001" spans="1:13">
      <c r="A1001" s="37"/>
      <c r="B1001" s="219" t="s">
        <v>640</v>
      </c>
      <c r="C1001" s="192"/>
      <c r="D1001" s="51"/>
      <c r="E1001" s="19"/>
      <c r="F1001" s="19"/>
      <c r="G1001" s="19"/>
      <c r="H1001" s="19"/>
      <c r="I1001" s="19"/>
      <c r="J1001" s="79"/>
      <c r="K1001" s="79"/>
      <c r="L1001" s="79"/>
      <c r="M1001" s="639"/>
    </row>
    <row r="1002" spans="1:13">
      <c r="A1002" s="87" t="s">
        <v>371</v>
      </c>
      <c r="B1002" s="73">
        <v>141017</v>
      </c>
      <c r="C1002" s="192" t="s">
        <v>1385</v>
      </c>
      <c r="D1002" s="51" t="s">
        <v>243</v>
      </c>
      <c r="E1002" s="19">
        <v>110</v>
      </c>
      <c r="F1002" s="19"/>
      <c r="G1002" s="19"/>
      <c r="H1002" s="19"/>
      <c r="I1002" s="19"/>
      <c r="J1002" s="79"/>
      <c r="K1002" s="79"/>
      <c r="L1002" s="79"/>
      <c r="M1002" s="639" t="s">
        <v>635</v>
      </c>
    </row>
    <row r="1003" spans="1:13">
      <c r="A1003" s="87" t="s">
        <v>371</v>
      </c>
      <c r="B1003" s="73">
        <v>123859</v>
      </c>
      <c r="C1003" s="192" t="s">
        <v>1534</v>
      </c>
      <c r="D1003" s="51" t="s">
        <v>243</v>
      </c>
      <c r="E1003" s="19">
        <v>138</v>
      </c>
      <c r="F1003" s="19"/>
      <c r="G1003" s="19"/>
      <c r="H1003" s="19"/>
      <c r="I1003" s="56"/>
      <c r="J1003" s="79"/>
      <c r="K1003" s="79"/>
      <c r="L1003" s="79"/>
      <c r="M1003" s="639" t="s">
        <v>635</v>
      </c>
    </row>
    <row r="1004" spans="1:13">
      <c r="A1004" s="37"/>
      <c r="B1004" s="73">
        <v>131927</v>
      </c>
      <c r="C1004" s="113" t="s">
        <v>868</v>
      </c>
      <c r="D1004" s="51" t="s">
        <v>243</v>
      </c>
      <c r="E1004" s="19">
        <v>13</v>
      </c>
      <c r="F1004" s="19"/>
      <c r="G1004" s="19"/>
      <c r="H1004" s="19"/>
      <c r="I1004" s="56"/>
      <c r="J1004" s="79"/>
      <c r="K1004" s="79"/>
      <c r="L1004" s="79"/>
      <c r="M1004" s="639"/>
    </row>
    <row r="1005" spans="1:13">
      <c r="A1005" s="37"/>
      <c r="B1005" s="219" t="s">
        <v>741</v>
      </c>
      <c r="C1005" s="113"/>
      <c r="D1005" s="51"/>
      <c r="E1005" s="19"/>
      <c r="F1005" s="19"/>
      <c r="G1005" s="19"/>
      <c r="H1005" s="19"/>
      <c r="I1005" s="56"/>
      <c r="J1005" s="79"/>
      <c r="K1005" s="79"/>
      <c r="L1005" s="79"/>
      <c r="M1005" s="639"/>
    </row>
    <row r="1006" spans="1:13">
      <c r="A1006" s="37"/>
      <c r="B1006" s="73">
        <v>139821</v>
      </c>
      <c r="C1006" s="113" t="s">
        <v>743</v>
      </c>
      <c r="D1006" s="51" t="s">
        <v>243</v>
      </c>
      <c r="E1006" s="19">
        <v>161</v>
      </c>
      <c r="F1006" s="19"/>
      <c r="G1006" s="19"/>
      <c r="H1006" s="19"/>
      <c r="I1006" s="56"/>
      <c r="J1006" s="79"/>
      <c r="K1006" s="56"/>
      <c r="L1006" s="56"/>
      <c r="M1006" s="639" t="s">
        <v>635</v>
      </c>
    </row>
    <row r="1007" spans="1:13">
      <c r="A1007" s="37"/>
      <c r="B1007" s="73">
        <v>139822</v>
      </c>
      <c r="C1007" s="113" t="s">
        <v>742</v>
      </c>
      <c r="D1007" s="51" t="s">
        <v>243</v>
      </c>
      <c r="E1007" s="19">
        <v>165</v>
      </c>
      <c r="F1007" s="19"/>
      <c r="G1007" s="19"/>
      <c r="H1007" s="19"/>
      <c r="I1007" s="56"/>
      <c r="J1007" s="79"/>
      <c r="K1007" s="79"/>
      <c r="L1007" s="79"/>
      <c r="M1007" s="639" t="s">
        <v>635</v>
      </c>
    </row>
    <row r="1008" spans="1:13">
      <c r="A1008" s="37"/>
      <c r="B1008" s="219" t="s">
        <v>639</v>
      </c>
      <c r="C1008" s="274"/>
      <c r="D1008" s="51"/>
      <c r="E1008" s="19"/>
      <c r="F1008" s="19"/>
      <c r="G1008" s="19"/>
      <c r="H1008" s="19"/>
      <c r="I1008" s="56"/>
      <c r="J1008" s="79"/>
      <c r="K1008" s="79"/>
      <c r="L1008" s="79"/>
      <c r="M1008" s="18"/>
    </row>
    <row r="1009" spans="1:13">
      <c r="A1009" s="37"/>
      <c r="B1009" s="73">
        <v>132724</v>
      </c>
      <c r="C1009" s="274" t="s">
        <v>791</v>
      </c>
      <c r="D1009" s="51" t="s">
        <v>243</v>
      </c>
      <c r="E1009" s="19">
        <v>130</v>
      </c>
      <c r="F1009" s="19"/>
      <c r="G1009" s="19"/>
      <c r="H1009" s="19"/>
      <c r="I1009" s="56"/>
      <c r="J1009" s="79"/>
      <c r="K1009" s="79"/>
      <c r="L1009" s="79"/>
      <c r="M1009" s="639" t="s">
        <v>635</v>
      </c>
    </row>
    <row r="1010" spans="1:13">
      <c r="A1010" s="37"/>
      <c r="B1010" s="73">
        <v>130537</v>
      </c>
      <c r="C1010" s="192" t="s">
        <v>615</v>
      </c>
      <c r="D1010" s="51" t="s">
        <v>243</v>
      </c>
      <c r="E1010" s="19">
        <v>339</v>
      </c>
      <c r="F1010" s="19"/>
      <c r="G1010" s="19"/>
      <c r="H1010" s="19"/>
      <c r="I1010" s="56"/>
      <c r="J1010" s="79"/>
      <c r="K1010" s="79"/>
      <c r="L1010" s="79"/>
      <c r="M1010" s="639" t="s">
        <v>635</v>
      </c>
    </row>
    <row r="1011" spans="1:13">
      <c r="A1011" s="37"/>
      <c r="B1011" s="73">
        <v>139823</v>
      </c>
      <c r="C1011" s="192" t="s">
        <v>616</v>
      </c>
      <c r="D1011" s="51" t="s">
        <v>243</v>
      </c>
      <c r="E1011" s="19">
        <v>339</v>
      </c>
      <c r="F1011" s="19"/>
      <c r="G1011" s="19"/>
      <c r="H1011" s="19"/>
      <c r="I1011" s="56"/>
      <c r="J1011" s="79"/>
      <c r="K1011" s="79"/>
      <c r="L1011" s="79"/>
      <c r="M1011" s="639" t="s">
        <v>635</v>
      </c>
    </row>
    <row r="1012" spans="1:13">
      <c r="A1012" s="37"/>
      <c r="B1012" s="73">
        <v>128648</v>
      </c>
      <c r="C1012" s="192" t="s">
        <v>614</v>
      </c>
      <c r="D1012" s="51" t="s">
        <v>243</v>
      </c>
      <c r="E1012" s="19">
        <v>301</v>
      </c>
      <c r="F1012" s="19"/>
      <c r="G1012" s="19"/>
      <c r="H1012" s="19"/>
      <c r="I1012" s="56"/>
      <c r="J1012" s="79"/>
      <c r="K1012" s="79"/>
      <c r="L1012" s="79"/>
      <c r="M1012" s="639" t="s">
        <v>635</v>
      </c>
    </row>
    <row r="1013" spans="1:13">
      <c r="A1013" s="37"/>
      <c r="B1013" s="73">
        <v>128646</v>
      </c>
      <c r="C1013" s="192" t="s">
        <v>613</v>
      </c>
      <c r="D1013" s="51" t="s">
        <v>243</v>
      </c>
      <c r="E1013" s="19">
        <v>301</v>
      </c>
      <c r="F1013" s="19"/>
      <c r="G1013" s="19"/>
      <c r="H1013" s="19"/>
      <c r="I1013" s="56"/>
      <c r="J1013" s="79"/>
      <c r="K1013" s="79"/>
      <c r="L1013" s="79"/>
      <c r="M1013" s="639" t="s">
        <v>635</v>
      </c>
    </row>
    <row r="1014" spans="1:13">
      <c r="A1014" s="37"/>
      <c r="B1014" s="73">
        <v>139824</v>
      </c>
      <c r="C1014" s="192" t="s">
        <v>727</v>
      </c>
      <c r="D1014" s="51" t="s">
        <v>243</v>
      </c>
      <c r="E1014" s="19">
        <v>378</v>
      </c>
      <c r="F1014" s="19"/>
      <c r="G1014" s="19"/>
      <c r="H1014" s="19"/>
      <c r="I1014" s="56"/>
      <c r="J1014" s="79"/>
      <c r="K1014" s="79"/>
      <c r="L1014" s="79"/>
      <c r="M1014" s="639" t="s">
        <v>635</v>
      </c>
    </row>
    <row r="1015" spans="1:13">
      <c r="A1015" s="37"/>
      <c r="B1015" s="219" t="s">
        <v>784</v>
      </c>
      <c r="C1015" s="113"/>
      <c r="D1015" s="51"/>
      <c r="E1015" s="19"/>
      <c r="F1015" s="19"/>
      <c r="G1015" s="19"/>
      <c r="H1015" s="19"/>
      <c r="I1015" s="56"/>
      <c r="J1015" s="79"/>
      <c r="K1015" s="56"/>
      <c r="L1015" s="56"/>
      <c r="M1015" s="639"/>
    </row>
    <row r="1016" spans="1:13">
      <c r="A1016" s="37"/>
      <c r="B1016" s="73">
        <v>131538</v>
      </c>
      <c r="C1016" s="201" t="s">
        <v>793</v>
      </c>
      <c r="D1016" s="640" t="s">
        <v>243</v>
      </c>
      <c r="E1016" s="19">
        <v>105</v>
      </c>
      <c r="F1016" s="19"/>
      <c r="G1016" s="19"/>
      <c r="H1016" s="19"/>
      <c r="I1016" s="56"/>
      <c r="J1016" s="79"/>
      <c r="K1016" s="56"/>
      <c r="L1016" s="56"/>
      <c r="M1016" s="639" t="s">
        <v>635</v>
      </c>
    </row>
    <row r="1017" spans="1:13">
      <c r="A1017" s="37"/>
      <c r="B1017" s="73">
        <v>138146</v>
      </c>
      <c r="C1017" s="201" t="s">
        <v>1020</v>
      </c>
      <c r="D1017" s="640" t="s">
        <v>243</v>
      </c>
      <c r="E1017" s="19">
        <v>98</v>
      </c>
      <c r="F1017" s="19"/>
      <c r="G1017" s="19"/>
      <c r="H1017" s="19"/>
      <c r="I1017" s="56"/>
      <c r="J1017" s="79"/>
      <c r="K1017" s="56"/>
      <c r="L1017" s="56"/>
      <c r="M1017" s="639" t="s">
        <v>635</v>
      </c>
    </row>
    <row r="1018" spans="1:13">
      <c r="A1018" s="37"/>
      <c r="B1018" s="73">
        <v>138147</v>
      </c>
      <c r="C1018" s="201" t="s">
        <v>1019</v>
      </c>
      <c r="D1018" s="640" t="s">
        <v>243</v>
      </c>
      <c r="E1018" s="19">
        <v>111</v>
      </c>
      <c r="F1018" s="19"/>
      <c r="G1018" s="19"/>
      <c r="H1018" s="19"/>
      <c r="I1018" s="56"/>
      <c r="J1018" s="79"/>
      <c r="K1018" s="56"/>
      <c r="L1018" s="56"/>
      <c r="M1018" s="639" t="s">
        <v>635</v>
      </c>
    </row>
    <row r="1019" spans="1:13">
      <c r="A1019" s="37"/>
      <c r="B1019" s="219" t="s">
        <v>796</v>
      </c>
      <c r="C1019" s="201"/>
      <c r="D1019" s="640"/>
      <c r="E1019" s="19"/>
      <c r="F1019" s="19"/>
      <c r="G1019" s="19"/>
      <c r="H1019" s="19"/>
      <c r="I1019" s="56"/>
      <c r="J1019" s="79"/>
      <c r="K1019" s="56"/>
      <c r="L1019" s="56"/>
      <c r="M1019" s="639"/>
    </row>
    <row r="1020" spans="1:13">
      <c r="A1020" s="37"/>
      <c r="B1020" s="73">
        <v>129499</v>
      </c>
      <c r="C1020" s="201" t="s">
        <v>812</v>
      </c>
      <c r="D1020" s="640" t="s">
        <v>243</v>
      </c>
      <c r="E1020" s="19">
        <v>101</v>
      </c>
      <c r="F1020" s="19"/>
      <c r="G1020" s="19"/>
      <c r="H1020" s="19"/>
      <c r="I1020" s="56"/>
      <c r="J1020" s="79"/>
      <c r="K1020" s="56"/>
      <c r="L1020" s="56"/>
      <c r="M1020" s="639" t="s">
        <v>635</v>
      </c>
    </row>
    <row r="1021" spans="1:13">
      <c r="A1021" s="37"/>
      <c r="B1021" s="73">
        <v>139825</v>
      </c>
      <c r="C1021" s="201" t="s">
        <v>813</v>
      </c>
      <c r="D1021" s="640" t="s">
        <v>243</v>
      </c>
      <c r="E1021" s="19">
        <v>101</v>
      </c>
      <c r="F1021" s="19"/>
      <c r="G1021" s="19"/>
      <c r="H1021" s="19"/>
      <c r="I1021" s="56"/>
      <c r="J1021" s="79"/>
      <c r="K1021" s="56"/>
      <c r="L1021" s="56"/>
      <c r="M1021" s="639" t="s">
        <v>635</v>
      </c>
    </row>
    <row r="1022" spans="1:13">
      <c r="A1022" s="37"/>
      <c r="B1022" s="73">
        <v>139826</v>
      </c>
      <c r="C1022" s="201" t="s">
        <v>814</v>
      </c>
      <c r="D1022" s="640" t="s">
        <v>243</v>
      </c>
      <c r="E1022" s="19">
        <v>220</v>
      </c>
      <c r="F1022" s="19"/>
      <c r="G1022" s="19"/>
      <c r="H1022" s="19"/>
      <c r="I1022" s="56"/>
      <c r="J1022" s="79"/>
      <c r="K1022" s="56"/>
      <c r="L1022" s="56"/>
      <c r="M1022" s="639" t="s">
        <v>635</v>
      </c>
    </row>
    <row r="1023" spans="1:13" ht="18">
      <c r="A1023" s="37"/>
      <c r="B1023" s="331" t="s">
        <v>59</v>
      </c>
      <c r="C1023" s="236"/>
      <c r="D1023" s="236"/>
      <c r="E1023" s="19"/>
      <c r="F1023" s="19"/>
      <c r="G1023" s="19"/>
      <c r="H1023" s="19"/>
      <c r="I1023" s="56"/>
      <c r="J1023" s="79"/>
      <c r="K1023" s="57"/>
      <c r="L1023" s="57"/>
      <c r="M1023" s="18"/>
    </row>
    <row r="1024" spans="1:13">
      <c r="A1024" s="37"/>
      <c r="B1024" s="236" t="s">
        <v>792</v>
      </c>
      <c r="C1024" s="236"/>
      <c r="D1024" s="236"/>
      <c r="E1024" s="19"/>
      <c r="F1024" s="19"/>
      <c r="G1024" s="19"/>
      <c r="H1024" s="19"/>
      <c r="I1024" s="56"/>
      <c r="J1024" s="79"/>
      <c r="K1024" s="57"/>
      <c r="L1024" s="57"/>
      <c r="M1024" s="18"/>
    </row>
    <row r="1025" spans="1:13">
      <c r="A1025" s="37"/>
      <c r="B1025" s="73">
        <v>138424</v>
      </c>
      <c r="C1025" s="113" t="s">
        <v>683</v>
      </c>
      <c r="D1025" s="51" t="s">
        <v>243</v>
      </c>
      <c r="E1025" s="19">
        <v>193</v>
      </c>
      <c r="F1025" s="19"/>
      <c r="G1025" s="19"/>
      <c r="H1025" s="19"/>
      <c r="I1025" s="56"/>
      <c r="J1025" s="79"/>
      <c r="K1025" s="57"/>
      <c r="L1025" s="57"/>
      <c r="M1025" s="18"/>
    </row>
    <row r="1026" spans="1:13">
      <c r="A1026" s="37"/>
      <c r="B1026" s="73">
        <v>139828</v>
      </c>
      <c r="C1026" s="113" t="s">
        <v>681</v>
      </c>
      <c r="D1026" s="51" t="s">
        <v>243</v>
      </c>
      <c r="E1026" s="19">
        <v>193</v>
      </c>
      <c r="F1026" s="19"/>
      <c r="G1026" s="19"/>
      <c r="H1026" s="19"/>
      <c r="I1026" s="56"/>
      <c r="J1026" s="79"/>
      <c r="K1026" s="57"/>
      <c r="L1026" s="57"/>
      <c r="M1026" s="18"/>
    </row>
    <row r="1027" spans="1:13">
      <c r="A1027" s="37"/>
      <c r="B1027" s="73">
        <v>139829</v>
      </c>
      <c r="C1027" s="113" t="s">
        <v>680</v>
      </c>
      <c r="D1027" s="51" t="s">
        <v>243</v>
      </c>
      <c r="E1027" s="19">
        <v>189</v>
      </c>
      <c r="F1027" s="19"/>
      <c r="G1027" s="19"/>
      <c r="H1027" s="19"/>
      <c r="I1027" s="56"/>
      <c r="J1027" s="79"/>
      <c r="K1027" s="57"/>
      <c r="L1027" s="57"/>
      <c r="M1027" s="18"/>
    </row>
    <row r="1028" spans="1:13">
      <c r="A1028" s="37"/>
      <c r="B1028" s="73">
        <v>139830</v>
      </c>
      <c r="C1028" s="113" t="s">
        <v>682</v>
      </c>
      <c r="D1028" s="51" t="s">
        <v>243</v>
      </c>
      <c r="E1028" s="19">
        <v>189</v>
      </c>
      <c r="F1028" s="19"/>
      <c r="G1028" s="19"/>
      <c r="H1028" s="19"/>
      <c r="I1028" s="56"/>
      <c r="J1028" s="79"/>
      <c r="K1028" s="57"/>
      <c r="L1028" s="57"/>
      <c r="M1028" s="18"/>
    </row>
    <row r="1029" spans="1:13">
      <c r="A1029" s="37"/>
      <c r="B1029" s="73">
        <v>139831</v>
      </c>
      <c r="C1029" s="113" t="s">
        <v>684</v>
      </c>
      <c r="D1029" s="51" t="s">
        <v>243</v>
      </c>
      <c r="E1029" s="19">
        <v>12</v>
      </c>
      <c r="F1029" s="19"/>
      <c r="G1029" s="19"/>
      <c r="H1029" s="19"/>
      <c r="I1029" s="56"/>
      <c r="J1029" s="79"/>
      <c r="K1029" s="57"/>
      <c r="L1029" s="57"/>
      <c r="M1029" s="18"/>
    </row>
    <row r="1030" spans="1:13">
      <c r="A1030" s="37"/>
      <c r="B1030" s="73">
        <v>139832</v>
      </c>
      <c r="C1030" s="113" t="s">
        <v>685</v>
      </c>
      <c r="D1030" s="51" t="s">
        <v>243</v>
      </c>
      <c r="E1030" s="19">
        <v>12</v>
      </c>
      <c r="F1030" s="19"/>
      <c r="G1030" s="19"/>
      <c r="H1030" s="19"/>
      <c r="I1030" s="56"/>
      <c r="J1030" s="79"/>
      <c r="K1030" s="57"/>
      <c r="L1030" s="57"/>
      <c r="M1030" s="18"/>
    </row>
    <row r="1031" spans="1:13">
      <c r="A1031" s="37"/>
      <c r="B1031" s="73">
        <v>139833</v>
      </c>
      <c r="C1031" s="113" t="s">
        <v>659</v>
      </c>
      <c r="D1031" s="51" t="s">
        <v>243</v>
      </c>
      <c r="E1031" s="19">
        <v>11</v>
      </c>
      <c r="F1031" s="19"/>
      <c r="G1031" s="19"/>
      <c r="H1031" s="19"/>
      <c r="I1031" s="56"/>
      <c r="J1031" s="79"/>
      <c r="K1031" s="57"/>
      <c r="L1031" s="57"/>
      <c r="M1031" s="18"/>
    </row>
    <row r="1032" spans="1:13">
      <c r="A1032" s="37"/>
      <c r="B1032" s="236" t="s">
        <v>355</v>
      </c>
      <c r="C1032" s="113"/>
      <c r="D1032" s="51"/>
      <c r="E1032" s="19"/>
      <c r="F1032" s="19"/>
      <c r="G1032" s="19"/>
      <c r="H1032" s="19"/>
      <c r="I1032" s="56"/>
      <c r="J1032" s="79"/>
      <c r="K1032" s="57"/>
      <c r="L1032" s="57"/>
      <c r="M1032" s="18"/>
    </row>
    <row r="1033" spans="1:13">
      <c r="A1033" s="37"/>
      <c r="B1033" s="73">
        <v>41073</v>
      </c>
      <c r="C1033" s="336" t="s">
        <v>14</v>
      </c>
      <c r="D1033" s="51" t="s">
        <v>243</v>
      </c>
      <c r="E1033" s="52">
        <v>287</v>
      </c>
      <c r="F1033" s="52"/>
      <c r="G1033" s="52"/>
      <c r="H1033" s="52"/>
      <c r="I1033" s="102"/>
      <c r="J1033" s="79"/>
      <c r="K1033" s="71"/>
      <c r="L1033" s="71"/>
      <c r="M1033" s="33"/>
    </row>
    <row r="1034" spans="1:13">
      <c r="A1034" s="37"/>
      <c r="B1034" s="73">
        <v>95782</v>
      </c>
      <c r="C1034" s="336" t="s">
        <v>15</v>
      </c>
      <c r="D1034" s="51" t="s">
        <v>243</v>
      </c>
      <c r="E1034" s="52">
        <v>287</v>
      </c>
      <c r="F1034" s="52"/>
      <c r="G1034" s="52"/>
      <c r="H1034" s="52"/>
      <c r="I1034" s="102"/>
      <c r="J1034" s="79"/>
      <c r="K1034" s="71"/>
      <c r="L1034" s="71"/>
      <c r="M1034" s="33"/>
    </row>
    <row r="1035" spans="1:13" ht="18">
      <c r="A1035" s="37"/>
      <c r="B1035" s="331" t="s">
        <v>60</v>
      </c>
      <c r="C1035" s="236"/>
      <c r="D1035" s="236"/>
      <c r="E1035" s="19"/>
      <c r="F1035" s="19"/>
      <c r="G1035" s="19"/>
      <c r="H1035" s="19"/>
      <c r="I1035" s="56"/>
      <c r="J1035" s="71"/>
      <c r="K1035" s="71"/>
      <c r="L1035" s="71"/>
      <c r="M1035" s="18"/>
    </row>
    <row r="1036" spans="1:13">
      <c r="A1036" s="37"/>
      <c r="B1036" s="236" t="s">
        <v>786</v>
      </c>
      <c r="C1036" s="236"/>
      <c r="D1036" s="236"/>
      <c r="E1036" s="19"/>
      <c r="F1036" s="19"/>
      <c r="G1036" s="19"/>
      <c r="H1036" s="19"/>
      <c r="I1036" s="56"/>
      <c r="J1036" s="71"/>
      <c r="K1036" s="71"/>
      <c r="L1036" s="71"/>
      <c r="M1036" s="18"/>
    </row>
    <row r="1037" spans="1:13">
      <c r="A1037" s="37"/>
      <c r="B1037" s="73">
        <v>134297</v>
      </c>
      <c r="C1037" s="201" t="s">
        <v>799</v>
      </c>
      <c r="D1037" s="640" t="s">
        <v>316</v>
      </c>
      <c r="E1037" s="19">
        <v>7000</v>
      </c>
      <c r="F1037" s="19"/>
      <c r="G1037" s="19"/>
      <c r="H1037" s="19"/>
      <c r="I1037" s="56"/>
      <c r="J1037" s="71"/>
      <c r="K1037" s="71"/>
      <c r="L1037" s="71"/>
      <c r="M1037" s="18"/>
    </row>
    <row r="1038" spans="1:13">
      <c r="A1038" s="37"/>
      <c r="B1038" s="73">
        <v>139834</v>
      </c>
      <c r="C1038" s="201" t="s">
        <v>800</v>
      </c>
      <c r="D1038" s="640" t="s">
        <v>316</v>
      </c>
      <c r="E1038" s="19">
        <v>7000</v>
      </c>
      <c r="F1038" s="19"/>
      <c r="G1038" s="19"/>
      <c r="H1038" s="19"/>
      <c r="I1038" s="56"/>
      <c r="J1038" s="71"/>
      <c r="K1038" s="71"/>
      <c r="L1038" s="71"/>
      <c r="M1038" s="18"/>
    </row>
    <row r="1039" spans="1:13">
      <c r="A1039" s="37"/>
      <c r="B1039" s="73">
        <v>131934</v>
      </c>
      <c r="C1039" s="201" t="s">
        <v>797</v>
      </c>
      <c r="D1039" s="640" t="s">
        <v>316</v>
      </c>
      <c r="E1039" s="19">
        <v>6900</v>
      </c>
      <c r="F1039" s="19"/>
      <c r="G1039" s="19"/>
      <c r="H1039" s="19"/>
      <c r="I1039" s="56"/>
      <c r="J1039" s="71"/>
      <c r="K1039" s="71"/>
      <c r="L1039" s="71"/>
      <c r="M1039" s="18"/>
    </row>
    <row r="1040" spans="1:13">
      <c r="A1040" s="37"/>
      <c r="B1040" s="73">
        <v>134298</v>
      </c>
      <c r="C1040" s="201" t="s">
        <v>798</v>
      </c>
      <c r="D1040" s="640" t="s">
        <v>316</v>
      </c>
      <c r="E1040" s="19">
        <v>6900</v>
      </c>
      <c r="F1040" s="19"/>
      <c r="G1040" s="19"/>
      <c r="H1040" s="19"/>
      <c r="I1040" s="56"/>
      <c r="J1040" s="71"/>
      <c r="K1040" s="71"/>
      <c r="L1040" s="71"/>
      <c r="M1040" s="18"/>
    </row>
    <row r="1041" spans="1:13">
      <c r="A1041" s="37"/>
      <c r="B1041" s="73">
        <v>139835</v>
      </c>
      <c r="C1041" s="201" t="s">
        <v>939</v>
      </c>
      <c r="D1041" s="640" t="s">
        <v>316</v>
      </c>
      <c r="E1041" s="19">
        <v>7900</v>
      </c>
      <c r="F1041" s="19"/>
      <c r="G1041" s="19"/>
      <c r="H1041" s="19"/>
      <c r="I1041" s="56"/>
      <c r="J1041" s="71"/>
      <c r="K1041" s="71"/>
      <c r="L1041" s="71"/>
      <c r="M1041" s="18"/>
    </row>
    <row r="1042" spans="1:13">
      <c r="A1042" s="37"/>
      <c r="B1042" s="236" t="s">
        <v>134</v>
      </c>
      <c r="C1042" s="105"/>
      <c r="D1042" s="51"/>
      <c r="E1042" s="19"/>
      <c r="F1042" s="19"/>
      <c r="G1042" s="19"/>
      <c r="H1042" s="19"/>
      <c r="I1042" s="56"/>
      <c r="J1042" s="71"/>
      <c r="K1042" s="71"/>
      <c r="L1042" s="71"/>
      <c r="M1042" s="18"/>
    </row>
    <row r="1043" spans="1:13">
      <c r="A1043" s="37"/>
      <c r="B1043" s="73">
        <v>130640</v>
      </c>
      <c r="C1043" s="201" t="s">
        <v>819</v>
      </c>
      <c r="D1043" s="51" t="s">
        <v>243</v>
      </c>
      <c r="E1043" s="19">
        <v>390</v>
      </c>
      <c r="F1043" s="19"/>
      <c r="G1043" s="19"/>
      <c r="H1043" s="19"/>
      <c r="I1043" s="56"/>
      <c r="J1043" s="71"/>
      <c r="K1043" s="71"/>
      <c r="L1043" s="71"/>
      <c r="M1043" s="639" t="s">
        <v>635</v>
      </c>
    </row>
    <row r="1044" spans="1:13">
      <c r="A1044" s="37"/>
      <c r="B1044" s="73">
        <v>128064</v>
      </c>
      <c r="C1044" s="105" t="s">
        <v>559</v>
      </c>
      <c r="D1044" s="51" t="s">
        <v>243</v>
      </c>
      <c r="E1044" s="19">
        <v>466</v>
      </c>
      <c r="F1044" s="19"/>
      <c r="G1044" s="19"/>
      <c r="H1044" s="19"/>
      <c r="I1044" s="56"/>
      <c r="J1044" s="71"/>
      <c r="K1044" s="71"/>
      <c r="L1044" s="71"/>
      <c r="M1044" s="639" t="s">
        <v>635</v>
      </c>
    </row>
    <row r="1045" spans="1:13">
      <c r="A1045" s="37"/>
      <c r="B1045" s="73">
        <v>130961</v>
      </c>
      <c r="C1045" s="105" t="s">
        <v>560</v>
      </c>
      <c r="D1045" s="51" t="s">
        <v>243</v>
      </c>
      <c r="E1045" s="19">
        <v>466</v>
      </c>
      <c r="F1045" s="19"/>
      <c r="G1045" s="19"/>
      <c r="H1045" s="19"/>
      <c r="I1045" s="56"/>
      <c r="J1045" s="71"/>
      <c r="K1045" s="71"/>
      <c r="L1045" s="71"/>
      <c r="M1045" s="639" t="s">
        <v>635</v>
      </c>
    </row>
    <row r="1046" spans="1:13">
      <c r="A1046" s="37"/>
      <c r="B1046" s="73">
        <v>130502</v>
      </c>
      <c r="C1046" s="32" t="s">
        <v>561</v>
      </c>
      <c r="D1046" s="51" t="s">
        <v>243</v>
      </c>
      <c r="E1046" s="19">
        <v>5</v>
      </c>
      <c r="F1046" s="19"/>
      <c r="G1046" s="19"/>
      <c r="H1046" s="19"/>
      <c r="I1046" s="434"/>
      <c r="J1046" s="71"/>
      <c r="K1046" s="71"/>
      <c r="L1046" s="71"/>
      <c r="M1046" s="18"/>
    </row>
    <row r="1047" spans="1:13">
      <c r="A1047" s="37"/>
      <c r="B1047" s="73">
        <v>130503</v>
      </c>
      <c r="C1047" s="32" t="s">
        <v>562</v>
      </c>
      <c r="D1047" s="51" t="s">
        <v>243</v>
      </c>
      <c r="E1047" s="19">
        <v>12.6</v>
      </c>
      <c r="F1047" s="19"/>
      <c r="G1047" s="19"/>
      <c r="H1047" s="19"/>
      <c r="I1047" s="434"/>
      <c r="J1047" s="71"/>
      <c r="K1047" s="71"/>
      <c r="L1047" s="71"/>
      <c r="M1047" s="18"/>
    </row>
    <row r="1048" spans="1:13">
      <c r="A1048" s="37"/>
      <c r="B1048" s="73">
        <v>130504</v>
      </c>
      <c r="C1048" s="32" t="s">
        <v>563</v>
      </c>
      <c r="D1048" s="51" t="s">
        <v>243</v>
      </c>
      <c r="E1048" s="19">
        <v>14.5</v>
      </c>
      <c r="F1048" s="19"/>
      <c r="G1048" s="19"/>
      <c r="H1048" s="19"/>
      <c r="I1048" s="434"/>
      <c r="J1048" s="71"/>
      <c r="K1048" s="71"/>
      <c r="L1048" s="71"/>
      <c r="M1048" s="18"/>
    </row>
    <row r="1049" spans="1:13">
      <c r="A1049" s="37"/>
      <c r="B1049" s="73">
        <v>115939</v>
      </c>
      <c r="C1049" s="114" t="s">
        <v>263</v>
      </c>
      <c r="D1049" s="51" t="s">
        <v>243</v>
      </c>
      <c r="E1049" s="19">
        <v>1440</v>
      </c>
      <c r="F1049" s="19"/>
      <c r="G1049" s="19"/>
      <c r="H1049" s="19"/>
      <c r="I1049" s="56"/>
      <c r="J1049" s="71"/>
      <c r="K1049" s="71"/>
      <c r="L1049" s="71"/>
      <c r="M1049" s="18"/>
    </row>
    <row r="1050" spans="1:13">
      <c r="A1050" s="37"/>
      <c r="B1050" s="236" t="s">
        <v>792</v>
      </c>
      <c r="C1050" s="114"/>
      <c r="D1050" s="51"/>
      <c r="E1050" s="19"/>
      <c r="F1050" s="19"/>
      <c r="G1050" s="19"/>
      <c r="H1050" s="19"/>
      <c r="I1050" s="56"/>
      <c r="J1050" s="71"/>
      <c r="K1050" s="71"/>
      <c r="L1050" s="71"/>
      <c r="M1050" s="18"/>
    </row>
    <row r="1051" spans="1:13">
      <c r="A1051" s="37"/>
      <c r="B1051" s="73">
        <v>136855</v>
      </c>
      <c r="C1051" s="114" t="s">
        <v>965</v>
      </c>
      <c r="D1051" s="51" t="s">
        <v>243</v>
      </c>
      <c r="E1051" s="19">
        <v>129</v>
      </c>
      <c r="F1051" s="19"/>
      <c r="G1051" s="19"/>
      <c r="H1051" s="19"/>
      <c r="I1051" s="56"/>
      <c r="J1051" s="71"/>
      <c r="K1051" s="71"/>
      <c r="L1051" s="71"/>
      <c r="M1051" s="18"/>
    </row>
    <row r="1052" spans="1:13">
      <c r="A1052" s="37"/>
      <c r="B1052" s="236" t="s">
        <v>794</v>
      </c>
      <c r="C1052" s="105"/>
      <c r="D1052" s="51"/>
      <c r="E1052" s="19"/>
      <c r="F1052" s="19"/>
      <c r="G1052" s="19"/>
      <c r="H1052" s="19"/>
      <c r="I1052" s="56"/>
      <c r="J1052" s="71"/>
      <c r="K1052" s="71"/>
      <c r="L1052" s="71"/>
      <c r="M1052" s="18"/>
    </row>
    <row r="1053" spans="1:13">
      <c r="A1053" s="37"/>
      <c r="B1053" s="73">
        <v>132538</v>
      </c>
      <c r="C1053" s="201" t="s">
        <v>795</v>
      </c>
      <c r="D1053" s="640" t="s">
        <v>243</v>
      </c>
      <c r="E1053" s="19">
        <v>372</v>
      </c>
      <c r="F1053" s="19"/>
      <c r="G1053" s="19"/>
      <c r="H1053" s="19"/>
      <c r="I1053" s="56"/>
      <c r="J1053" s="71"/>
      <c r="K1053" s="71"/>
      <c r="L1053" s="71"/>
      <c r="M1053" s="639" t="s">
        <v>635</v>
      </c>
    </row>
    <row r="1054" spans="1:13" ht="18">
      <c r="A1054" s="37"/>
      <c r="B1054" s="331" t="s">
        <v>99</v>
      </c>
      <c r="C1054" s="236"/>
      <c r="D1054" s="236"/>
      <c r="E1054" s="19"/>
      <c r="F1054" s="19"/>
      <c r="G1054" s="19"/>
      <c r="H1054" s="19"/>
      <c r="I1054" s="56"/>
      <c r="J1054" s="78"/>
      <c r="K1054" s="78"/>
      <c r="L1054" s="78"/>
      <c r="M1054" s="18"/>
    </row>
    <row r="1055" spans="1:13">
      <c r="A1055" s="37"/>
      <c r="B1055" s="236" t="s">
        <v>134</v>
      </c>
      <c r="C1055" s="236"/>
      <c r="D1055" s="236"/>
      <c r="E1055" s="19"/>
      <c r="F1055" s="19"/>
      <c r="G1055" s="19"/>
      <c r="H1055" s="19"/>
      <c r="I1055" s="56"/>
      <c r="J1055" s="78"/>
      <c r="K1055" s="78"/>
      <c r="L1055" s="78"/>
      <c r="M1055" s="18"/>
    </row>
    <row r="1056" spans="1:13" ht="15">
      <c r="A1056" s="87" t="s">
        <v>371</v>
      </c>
      <c r="B1056" s="73">
        <v>128198</v>
      </c>
      <c r="C1056" s="118" t="s">
        <v>567</v>
      </c>
      <c r="D1056" s="640" t="s">
        <v>316</v>
      </c>
      <c r="E1056" s="19">
        <v>11990</v>
      </c>
      <c r="F1056" s="19"/>
      <c r="G1056" s="19"/>
      <c r="H1056" s="19"/>
      <c r="I1056" s="56"/>
      <c r="J1056" s="78"/>
      <c r="K1056" s="78"/>
      <c r="L1056" s="78"/>
      <c r="M1056" s="502" t="s">
        <v>892</v>
      </c>
    </row>
    <row r="1057" spans="1:13" ht="15">
      <c r="A1057" s="87" t="s">
        <v>371</v>
      </c>
      <c r="B1057" s="73">
        <v>128199</v>
      </c>
      <c r="C1057" s="118" t="s">
        <v>568</v>
      </c>
      <c r="D1057" s="640" t="s">
        <v>316</v>
      </c>
      <c r="E1057" s="19">
        <v>11990</v>
      </c>
      <c r="F1057" s="19"/>
      <c r="G1057" s="19"/>
      <c r="H1057" s="19"/>
      <c r="I1057" s="56"/>
      <c r="J1057" s="78"/>
      <c r="K1057" s="78"/>
      <c r="L1057" s="78"/>
      <c r="M1057" s="502" t="s">
        <v>892</v>
      </c>
    </row>
    <row r="1058" spans="1:13">
      <c r="A1058" s="37"/>
      <c r="B1058" s="73">
        <v>129719</v>
      </c>
      <c r="C1058" s="118" t="s">
        <v>750</v>
      </c>
      <c r="D1058" s="51" t="s">
        <v>243</v>
      </c>
      <c r="E1058" s="19">
        <v>57</v>
      </c>
      <c r="F1058" s="19"/>
      <c r="G1058" s="19"/>
      <c r="H1058" s="19"/>
      <c r="I1058" s="56"/>
      <c r="J1058" s="78"/>
      <c r="K1058" s="78"/>
      <c r="L1058" s="78"/>
      <c r="M1058" s="639" t="s">
        <v>635</v>
      </c>
    </row>
    <row r="1059" spans="1:13">
      <c r="A1059" s="87" t="s">
        <v>371</v>
      </c>
      <c r="B1059" s="73">
        <v>126041</v>
      </c>
      <c r="C1059" s="118" t="s">
        <v>490</v>
      </c>
      <c r="D1059" s="51" t="s">
        <v>243</v>
      </c>
      <c r="E1059" s="19">
        <v>250</v>
      </c>
      <c r="F1059" s="19"/>
      <c r="G1059" s="19"/>
      <c r="H1059" s="19"/>
      <c r="I1059" s="56"/>
      <c r="J1059" s="78"/>
      <c r="K1059" s="78"/>
      <c r="L1059" s="78"/>
      <c r="M1059" s="639" t="s">
        <v>635</v>
      </c>
    </row>
    <row r="1060" spans="1:13">
      <c r="A1060" s="87" t="s">
        <v>371</v>
      </c>
      <c r="B1060" s="73">
        <v>126042</v>
      </c>
      <c r="C1060" s="118" t="s">
        <v>491</v>
      </c>
      <c r="D1060" s="51" t="s">
        <v>243</v>
      </c>
      <c r="E1060" s="19">
        <v>250</v>
      </c>
      <c r="F1060" s="19"/>
      <c r="G1060" s="19"/>
      <c r="H1060" s="19"/>
      <c r="I1060" s="56"/>
      <c r="J1060" s="78"/>
      <c r="K1060" s="78"/>
      <c r="L1060" s="78"/>
      <c r="M1060" s="639" t="s">
        <v>635</v>
      </c>
    </row>
    <row r="1061" spans="1:13" ht="15">
      <c r="A1061" s="37"/>
      <c r="B1061" s="73">
        <v>99768</v>
      </c>
      <c r="C1061" s="118" t="s">
        <v>100</v>
      </c>
      <c r="D1061" s="640" t="s">
        <v>316</v>
      </c>
      <c r="E1061" s="19">
        <v>12000</v>
      </c>
      <c r="F1061" s="19"/>
      <c r="G1061" s="19"/>
      <c r="H1061" s="19"/>
      <c r="I1061" s="56"/>
      <c r="J1061" s="78"/>
      <c r="K1061" s="78"/>
      <c r="L1061" s="78"/>
      <c r="M1061" s="502" t="s">
        <v>892</v>
      </c>
    </row>
    <row r="1062" spans="1:13">
      <c r="A1062" s="37"/>
      <c r="B1062" s="73">
        <v>139208</v>
      </c>
      <c r="C1062" s="370" t="s">
        <v>748</v>
      </c>
      <c r="D1062" s="51" t="s">
        <v>243</v>
      </c>
      <c r="E1062" s="19">
        <v>255</v>
      </c>
      <c r="F1062" s="19"/>
      <c r="G1062" s="19"/>
      <c r="H1062" s="19"/>
      <c r="I1062" s="56"/>
      <c r="J1062" s="78"/>
      <c r="K1062" s="78"/>
      <c r="L1062" s="78"/>
      <c r="M1062" s="639" t="s">
        <v>635</v>
      </c>
    </row>
    <row r="1063" spans="1:13">
      <c r="A1063" s="37"/>
      <c r="B1063" s="73">
        <v>139207</v>
      </c>
      <c r="C1063" s="370" t="s">
        <v>749</v>
      </c>
      <c r="D1063" s="51" t="s">
        <v>243</v>
      </c>
      <c r="E1063" s="19">
        <v>263</v>
      </c>
      <c r="F1063" s="19"/>
      <c r="G1063" s="19"/>
      <c r="H1063" s="19"/>
      <c r="I1063" s="56"/>
      <c r="J1063" s="78"/>
      <c r="K1063" s="78"/>
      <c r="L1063" s="78"/>
      <c r="M1063" s="639" t="s">
        <v>635</v>
      </c>
    </row>
    <row r="1064" spans="1:13">
      <c r="A1064" s="37"/>
      <c r="B1064" s="236" t="s">
        <v>792</v>
      </c>
      <c r="C1064" s="105"/>
      <c r="D1064" s="51"/>
      <c r="E1064" s="19"/>
      <c r="F1064" s="19"/>
      <c r="G1064" s="19"/>
      <c r="H1064" s="19"/>
      <c r="I1064" s="56"/>
      <c r="J1064" s="78"/>
      <c r="K1064" s="78"/>
      <c r="L1064" s="78"/>
      <c r="M1064" s="639"/>
    </row>
    <row r="1065" spans="1:13">
      <c r="A1065" s="37"/>
      <c r="B1065" s="73">
        <v>139838</v>
      </c>
      <c r="C1065" s="201" t="s">
        <v>686</v>
      </c>
      <c r="D1065" s="51" t="s">
        <v>243</v>
      </c>
      <c r="E1065" s="19">
        <v>254</v>
      </c>
      <c r="F1065" s="19"/>
      <c r="G1065" s="19"/>
      <c r="H1065" s="19"/>
      <c r="I1065" s="56"/>
      <c r="J1065" s="78"/>
      <c r="K1065" s="78"/>
      <c r="L1065" s="78"/>
      <c r="M1065" s="18"/>
    </row>
    <row r="1066" spans="1:13">
      <c r="A1066" s="37"/>
      <c r="B1066" s="73">
        <v>139839</v>
      </c>
      <c r="C1066" s="201" t="s">
        <v>689</v>
      </c>
      <c r="D1066" s="51" t="s">
        <v>243</v>
      </c>
      <c r="E1066" s="19">
        <v>250</v>
      </c>
      <c r="F1066" s="19"/>
      <c r="G1066" s="19"/>
      <c r="H1066" s="19"/>
      <c r="I1066" s="56"/>
      <c r="J1066" s="78"/>
      <c r="K1066" s="78"/>
      <c r="L1066" s="78"/>
      <c r="M1066" s="18"/>
    </row>
    <row r="1067" spans="1:13">
      <c r="A1067" s="37"/>
      <c r="B1067" s="73">
        <v>139840</v>
      </c>
      <c r="C1067" s="201" t="s">
        <v>687</v>
      </c>
      <c r="D1067" s="51" t="s">
        <v>243</v>
      </c>
      <c r="E1067" s="19">
        <v>250</v>
      </c>
      <c r="F1067" s="19"/>
      <c r="G1067" s="19"/>
      <c r="H1067" s="19"/>
      <c r="I1067" s="56"/>
      <c r="J1067" s="78"/>
      <c r="K1067" s="78"/>
      <c r="L1067" s="78"/>
      <c r="M1067" s="18"/>
    </row>
    <row r="1068" spans="1:13">
      <c r="A1068" s="37"/>
      <c r="B1068" s="73">
        <v>139841</v>
      </c>
      <c r="C1068" s="201" t="s">
        <v>688</v>
      </c>
      <c r="D1068" s="51" t="s">
        <v>243</v>
      </c>
      <c r="E1068" s="19">
        <v>254</v>
      </c>
      <c r="F1068" s="19"/>
      <c r="G1068" s="19"/>
      <c r="H1068" s="19"/>
      <c r="I1068" s="56"/>
      <c r="J1068" s="78"/>
      <c r="K1068" s="78"/>
      <c r="L1068" s="78"/>
      <c r="M1068" s="18"/>
    </row>
    <row r="1069" spans="1:13">
      <c r="A1069" s="37"/>
      <c r="B1069" s="73">
        <v>139843</v>
      </c>
      <c r="C1069" s="105" t="s">
        <v>690</v>
      </c>
      <c r="D1069" s="51" t="s">
        <v>243</v>
      </c>
      <c r="E1069" s="19">
        <v>34</v>
      </c>
      <c r="F1069" s="19"/>
      <c r="G1069" s="19"/>
      <c r="H1069" s="19"/>
      <c r="I1069" s="56"/>
      <c r="J1069" s="78"/>
      <c r="K1069" s="78"/>
      <c r="L1069" s="78"/>
      <c r="M1069" s="18"/>
    </row>
    <row r="1070" spans="1:13">
      <c r="A1070" s="37"/>
      <c r="B1070" s="73">
        <v>139844</v>
      </c>
      <c r="C1070" s="201" t="s">
        <v>691</v>
      </c>
      <c r="D1070" s="51" t="s">
        <v>243</v>
      </c>
      <c r="E1070" s="19">
        <v>34</v>
      </c>
      <c r="F1070" s="19"/>
      <c r="G1070" s="19"/>
      <c r="H1070" s="19"/>
      <c r="I1070" s="56"/>
      <c r="J1070" s="78"/>
      <c r="K1070" s="78"/>
      <c r="L1070" s="78"/>
      <c r="M1070" s="18"/>
    </row>
    <row r="1071" spans="1:13">
      <c r="A1071" s="37"/>
      <c r="B1071" s="73">
        <v>139845</v>
      </c>
      <c r="C1071" s="201" t="s">
        <v>659</v>
      </c>
      <c r="D1071" s="51" t="s">
        <v>243</v>
      </c>
      <c r="E1071" s="19">
        <v>11</v>
      </c>
      <c r="F1071" s="19"/>
      <c r="G1071" s="19"/>
      <c r="H1071" s="19"/>
      <c r="I1071" s="56"/>
      <c r="J1071" s="78"/>
      <c r="K1071" s="78"/>
      <c r="L1071" s="78"/>
      <c r="M1071" s="18"/>
    </row>
    <row r="1072" spans="1:13">
      <c r="A1072" s="37"/>
      <c r="B1072" s="73">
        <v>139846</v>
      </c>
      <c r="C1072" s="201" t="s">
        <v>744</v>
      </c>
      <c r="D1072" s="51" t="s">
        <v>243</v>
      </c>
      <c r="E1072" s="19">
        <v>223</v>
      </c>
      <c r="F1072" s="19"/>
      <c r="G1072" s="19"/>
      <c r="H1072" s="19"/>
      <c r="I1072" s="56"/>
      <c r="J1072" s="78"/>
      <c r="K1072" s="78"/>
      <c r="L1072" s="78"/>
      <c r="M1072" s="639" t="s">
        <v>635</v>
      </c>
    </row>
    <row r="1073" spans="1:13">
      <c r="A1073" s="37"/>
      <c r="B1073" s="236" t="s">
        <v>355</v>
      </c>
      <c r="C1073" s="105"/>
      <c r="D1073" s="51"/>
      <c r="E1073" s="19"/>
      <c r="F1073" s="19"/>
      <c r="G1073" s="19"/>
      <c r="H1073" s="19"/>
      <c r="I1073" s="56"/>
      <c r="J1073" s="78"/>
      <c r="K1073" s="78"/>
      <c r="L1073" s="78"/>
      <c r="M1073" s="18"/>
    </row>
    <row r="1074" spans="1:13">
      <c r="A1074" s="37"/>
      <c r="B1074" s="73">
        <v>115946</v>
      </c>
      <c r="C1074" s="105" t="s">
        <v>101</v>
      </c>
      <c r="D1074" s="51" t="s">
        <v>243</v>
      </c>
      <c r="E1074" s="19">
        <v>297</v>
      </c>
      <c r="F1074" s="19"/>
      <c r="G1074" s="19"/>
      <c r="H1074" s="19"/>
      <c r="I1074" s="56"/>
      <c r="J1074" s="79"/>
      <c r="K1074" s="79"/>
      <c r="L1074" s="79"/>
      <c r="M1074" s="18"/>
    </row>
    <row r="1075" spans="1:13">
      <c r="A1075" s="37"/>
      <c r="B1075" s="73">
        <v>115947</v>
      </c>
      <c r="C1075" s="105" t="s">
        <v>102</v>
      </c>
      <c r="D1075" s="51" t="s">
        <v>243</v>
      </c>
      <c r="E1075" s="19">
        <v>297</v>
      </c>
      <c r="F1075" s="19"/>
      <c r="G1075" s="19"/>
      <c r="H1075" s="19"/>
      <c r="I1075" s="56"/>
      <c r="J1075" s="79"/>
      <c r="K1075" s="79"/>
      <c r="L1075" s="79"/>
      <c r="M1075" s="18"/>
    </row>
    <row r="1076" spans="1:13">
      <c r="A1076" s="37"/>
      <c r="B1076" s="73">
        <v>74586</v>
      </c>
      <c r="C1076" s="105" t="s">
        <v>19</v>
      </c>
      <c r="D1076" s="51" t="s">
        <v>243</v>
      </c>
      <c r="E1076" s="19">
        <v>297</v>
      </c>
      <c r="F1076" s="19"/>
      <c r="G1076" s="19"/>
      <c r="H1076" s="19"/>
      <c r="I1076" s="56"/>
      <c r="J1076" s="79"/>
      <c r="K1076" s="79"/>
      <c r="L1076" s="79"/>
      <c r="M1076" s="18"/>
    </row>
    <row r="1077" spans="1:13">
      <c r="A1077" s="37"/>
      <c r="B1077" s="73">
        <v>37346</v>
      </c>
      <c r="C1077" s="105" t="s">
        <v>20</v>
      </c>
      <c r="D1077" s="51" t="s">
        <v>243</v>
      </c>
      <c r="E1077" s="19">
        <v>297</v>
      </c>
      <c r="F1077" s="19"/>
      <c r="G1077" s="19"/>
      <c r="H1077" s="19"/>
      <c r="I1077" s="56"/>
      <c r="J1077" s="122"/>
      <c r="K1077" s="79"/>
      <c r="L1077" s="79"/>
      <c r="M1077" s="18"/>
    </row>
    <row r="1078" spans="1:13">
      <c r="A1078" s="37"/>
      <c r="B1078" s="73">
        <v>55052</v>
      </c>
      <c r="C1078" s="105" t="s">
        <v>21</v>
      </c>
      <c r="D1078" s="51" t="s">
        <v>243</v>
      </c>
      <c r="E1078" s="19">
        <v>297</v>
      </c>
      <c r="F1078" s="19"/>
      <c r="G1078" s="19"/>
      <c r="H1078" s="19"/>
      <c r="I1078" s="56"/>
      <c r="J1078" s="79"/>
      <c r="K1078" s="79"/>
      <c r="L1078" s="79"/>
      <c r="M1078" s="18"/>
    </row>
    <row r="1079" spans="1:13">
      <c r="A1079" s="37"/>
      <c r="B1079" s="73">
        <v>37345</v>
      </c>
      <c r="C1079" s="105" t="s">
        <v>22</v>
      </c>
      <c r="D1079" s="51" t="s">
        <v>243</v>
      </c>
      <c r="E1079" s="19">
        <v>297</v>
      </c>
      <c r="F1079" s="19"/>
      <c r="G1079" s="19"/>
      <c r="H1079" s="19"/>
      <c r="I1079" s="56"/>
      <c r="J1079" s="79"/>
      <c r="K1079" s="79"/>
      <c r="L1079" s="79"/>
      <c r="M1079" s="18"/>
    </row>
    <row r="1080" spans="1:13">
      <c r="A1080" s="37"/>
      <c r="B1080" s="73">
        <v>98349</v>
      </c>
      <c r="C1080" s="105" t="s">
        <v>23</v>
      </c>
      <c r="D1080" s="51" t="s">
        <v>243</v>
      </c>
      <c r="E1080" s="19">
        <v>297</v>
      </c>
      <c r="F1080" s="19"/>
      <c r="G1080" s="19"/>
      <c r="H1080" s="19"/>
      <c r="I1080" s="56"/>
      <c r="J1080" s="79"/>
      <c r="K1080" s="79"/>
      <c r="L1080" s="79"/>
      <c r="M1080" s="18"/>
    </row>
    <row r="1081" spans="1:13">
      <c r="A1081" s="37"/>
      <c r="B1081" s="73">
        <v>99354</v>
      </c>
      <c r="C1081" s="105" t="s">
        <v>24</v>
      </c>
      <c r="D1081" s="51" t="s">
        <v>243</v>
      </c>
      <c r="E1081" s="19">
        <v>299</v>
      </c>
      <c r="F1081" s="19"/>
      <c r="G1081" s="19"/>
      <c r="H1081" s="19"/>
      <c r="I1081" s="56"/>
      <c r="J1081" s="71"/>
      <c r="K1081" s="71"/>
      <c r="L1081" s="71"/>
      <c r="M1081" s="18"/>
    </row>
    <row r="1082" spans="1:13">
      <c r="A1082" s="37"/>
      <c r="B1082" s="73">
        <v>869</v>
      </c>
      <c r="C1082" s="105" t="s">
        <v>103</v>
      </c>
      <c r="D1082" s="51" t="s">
        <v>243</v>
      </c>
      <c r="E1082" s="19">
        <v>300</v>
      </c>
      <c r="F1082" s="19"/>
      <c r="G1082" s="19"/>
      <c r="H1082" s="19"/>
      <c r="I1082" s="56"/>
      <c r="J1082" s="78"/>
      <c r="K1082" s="78"/>
      <c r="L1082" s="78"/>
      <c r="M1082" s="18"/>
    </row>
    <row r="1083" spans="1:13">
      <c r="A1083" s="37"/>
      <c r="B1083" s="73">
        <v>631</v>
      </c>
      <c r="C1083" s="105" t="s">
        <v>104</v>
      </c>
      <c r="D1083" s="51" t="s">
        <v>243</v>
      </c>
      <c r="E1083" s="19">
        <v>300</v>
      </c>
      <c r="F1083" s="19"/>
      <c r="G1083" s="19"/>
      <c r="H1083" s="19"/>
      <c r="I1083" s="56"/>
      <c r="J1083" s="78"/>
      <c r="K1083" s="78"/>
      <c r="L1083" s="78"/>
      <c r="M1083" s="18"/>
    </row>
    <row r="1084" spans="1:13">
      <c r="A1084" s="37"/>
      <c r="B1084" s="73">
        <v>93726</v>
      </c>
      <c r="C1084" s="105" t="s">
        <v>105</v>
      </c>
      <c r="D1084" s="51" t="s">
        <v>243</v>
      </c>
      <c r="E1084" s="19">
        <v>300</v>
      </c>
      <c r="F1084" s="19"/>
      <c r="G1084" s="19"/>
      <c r="H1084" s="19"/>
      <c r="I1084" s="56"/>
      <c r="J1084" s="79"/>
      <c r="K1084" s="79"/>
      <c r="L1084" s="79"/>
      <c r="M1084" s="18"/>
    </row>
    <row r="1085" spans="1:13">
      <c r="A1085" s="37"/>
      <c r="B1085" s="73">
        <v>90471</v>
      </c>
      <c r="C1085" s="105" t="s">
        <v>39</v>
      </c>
      <c r="D1085" s="51" t="s">
        <v>243</v>
      </c>
      <c r="E1085" s="19">
        <v>300</v>
      </c>
      <c r="F1085" s="19"/>
      <c r="G1085" s="19"/>
      <c r="H1085" s="19"/>
      <c r="I1085" s="56"/>
      <c r="J1085" s="78"/>
      <c r="K1085" s="78"/>
      <c r="L1085" s="78"/>
      <c r="M1085" s="18"/>
    </row>
    <row r="1086" spans="1:13">
      <c r="A1086" s="37"/>
      <c r="B1086" s="73">
        <v>57792</v>
      </c>
      <c r="C1086" s="105" t="s">
        <v>40</v>
      </c>
      <c r="D1086" s="51" t="s">
        <v>243</v>
      </c>
      <c r="E1086" s="19">
        <v>300</v>
      </c>
      <c r="F1086" s="19"/>
      <c r="G1086" s="19"/>
      <c r="H1086" s="19"/>
      <c r="I1086" s="56"/>
      <c r="J1086" s="78"/>
      <c r="K1086" s="78"/>
      <c r="L1086" s="78"/>
      <c r="M1086" s="18"/>
    </row>
    <row r="1087" spans="1:13">
      <c r="A1087" s="37"/>
      <c r="B1087" s="73">
        <v>133348</v>
      </c>
      <c r="C1087" s="201" t="s">
        <v>938</v>
      </c>
      <c r="D1087" s="51" t="s">
        <v>243</v>
      </c>
      <c r="E1087" s="19">
        <v>250</v>
      </c>
      <c r="F1087" s="19"/>
      <c r="G1087" s="19"/>
      <c r="H1087" s="19"/>
      <c r="I1087" s="56"/>
      <c r="J1087" s="78"/>
      <c r="K1087" s="78"/>
      <c r="L1087" s="78"/>
      <c r="M1087" s="639" t="s">
        <v>635</v>
      </c>
    </row>
    <row r="1088" spans="1:13" ht="18">
      <c r="A1088" s="37"/>
      <c r="B1088" s="331" t="s">
        <v>106</v>
      </c>
      <c r="C1088" s="236"/>
      <c r="D1088" s="236"/>
      <c r="E1088" s="19"/>
      <c r="F1088" s="19"/>
      <c r="G1088" s="19"/>
      <c r="H1088" s="19"/>
      <c r="I1088" s="56"/>
      <c r="J1088" s="78"/>
      <c r="K1088" s="78"/>
      <c r="L1088" s="78"/>
      <c r="M1088" s="18"/>
    </row>
    <row r="1089" spans="1:13">
      <c r="A1089" s="37"/>
      <c r="B1089" s="236" t="s">
        <v>134</v>
      </c>
      <c r="C1089" s="236"/>
      <c r="D1089" s="236"/>
      <c r="E1089" s="19"/>
      <c r="F1089" s="19"/>
      <c r="G1089" s="19"/>
      <c r="H1089" s="19"/>
      <c r="I1089" s="56"/>
      <c r="J1089" s="78"/>
      <c r="K1089" s="78"/>
      <c r="L1089" s="78"/>
      <c r="M1089" s="18"/>
    </row>
    <row r="1090" spans="1:13" ht="15">
      <c r="A1090" s="37"/>
      <c r="B1090" s="73">
        <v>29691</v>
      </c>
      <c r="C1090" s="105" t="s">
        <v>107</v>
      </c>
      <c r="D1090" s="51" t="s">
        <v>243</v>
      </c>
      <c r="E1090" s="19">
        <v>300</v>
      </c>
      <c r="F1090" s="19"/>
      <c r="G1090" s="19"/>
      <c r="H1090" s="19"/>
      <c r="I1090" s="56"/>
      <c r="J1090" s="71"/>
      <c r="K1090" s="71"/>
      <c r="L1090" s="71"/>
      <c r="M1090" s="502" t="s">
        <v>892</v>
      </c>
    </row>
    <row r="1091" spans="1:13">
      <c r="A1091" s="37"/>
      <c r="B1091" s="73">
        <v>121913</v>
      </c>
      <c r="C1091" s="105" t="s">
        <v>493</v>
      </c>
      <c r="D1091" s="51" t="s">
        <v>243</v>
      </c>
      <c r="E1091" s="19">
        <v>360</v>
      </c>
      <c r="F1091" s="19"/>
      <c r="G1091" s="19"/>
      <c r="H1091" s="19"/>
      <c r="I1091" s="56"/>
      <c r="J1091" s="71"/>
      <c r="K1091" s="71"/>
      <c r="L1091" s="71"/>
      <c r="M1091" s="18"/>
    </row>
    <row r="1092" spans="1:13">
      <c r="A1092" s="87" t="s">
        <v>371</v>
      </c>
      <c r="B1092" s="73">
        <v>109193</v>
      </c>
      <c r="C1092" s="201" t="s">
        <v>108</v>
      </c>
      <c r="D1092" s="51" t="s">
        <v>243</v>
      </c>
      <c r="E1092" s="19">
        <v>400</v>
      </c>
      <c r="F1092" s="19"/>
      <c r="G1092" s="19"/>
      <c r="H1092" s="19"/>
      <c r="I1092" s="56"/>
      <c r="J1092" s="71"/>
      <c r="K1092" s="71"/>
      <c r="L1092" s="71"/>
      <c r="M1092" s="639" t="s">
        <v>635</v>
      </c>
    </row>
    <row r="1093" spans="1:13">
      <c r="A1093" s="37"/>
      <c r="B1093" s="73">
        <v>136535</v>
      </c>
      <c r="C1093" s="201" t="s">
        <v>745</v>
      </c>
      <c r="D1093" s="640" t="s">
        <v>316</v>
      </c>
      <c r="E1093" s="19">
        <v>1200</v>
      </c>
      <c r="F1093" s="19"/>
      <c r="G1093" s="19"/>
      <c r="H1093" s="19"/>
      <c r="I1093" s="56"/>
      <c r="J1093" s="71"/>
      <c r="K1093" s="71"/>
      <c r="L1093" s="71"/>
      <c r="M1093" s="639"/>
    </row>
    <row r="1094" spans="1:13">
      <c r="A1094" s="37"/>
      <c r="B1094" s="236" t="s">
        <v>494</v>
      </c>
      <c r="C1094" s="236"/>
      <c r="D1094" s="236"/>
      <c r="E1094" s="19"/>
      <c r="F1094" s="19"/>
      <c r="G1094" s="19"/>
      <c r="H1094" s="19"/>
      <c r="I1094" s="56"/>
      <c r="J1094" s="78"/>
      <c r="K1094" s="78"/>
      <c r="L1094" s="78"/>
      <c r="M1094" s="18"/>
    </row>
    <row r="1095" spans="1:13">
      <c r="A1095" s="37"/>
      <c r="B1095" s="73">
        <v>129504</v>
      </c>
      <c r="C1095" s="105" t="s">
        <v>617</v>
      </c>
      <c r="D1095" s="51" t="s">
        <v>243</v>
      </c>
      <c r="E1095" s="19">
        <v>459</v>
      </c>
      <c r="F1095" s="19"/>
      <c r="G1095" s="19"/>
      <c r="H1095" s="19"/>
      <c r="I1095" s="56"/>
      <c r="J1095" s="78"/>
      <c r="K1095" s="78"/>
      <c r="L1095" s="78"/>
      <c r="M1095" s="18"/>
    </row>
    <row r="1096" spans="1:13">
      <c r="A1096" s="37"/>
      <c r="B1096" s="236" t="s">
        <v>355</v>
      </c>
      <c r="C1096" s="105"/>
      <c r="D1096" s="51"/>
      <c r="E1096" s="19"/>
      <c r="F1096" s="19"/>
      <c r="G1096" s="19"/>
      <c r="H1096" s="19"/>
      <c r="I1096" s="56"/>
      <c r="J1096" s="78"/>
      <c r="K1096" s="78"/>
      <c r="L1096" s="78"/>
      <c r="M1096" s="18"/>
    </row>
    <row r="1097" spans="1:13">
      <c r="A1097" s="37"/>
      <c r="B1097" s="73">
        <v>132540</v>
      </c>
      <c r="C1097" s="201" t="s">
        <v>815</v>
      </c>
      <c r="D1097" s="51" t="s">
        <v>243</v>
      </c>
      <c r="E1097" s="19">
        <v>400</v>
      </c>
      <c r="F1097" s="19"/>
      <c r="G1097" s="19"/>
      <c r="H1097" s="19"/>
      <c r="I1097" s="56"/>
      <c r="J1097" s="78"/>
      <c r="K1097" s="78"/>
      <c r="L1097" s="78"/>
      <c r="M1097" s="639" t="s">
        <v>635</v>
      </c>
    </row>
    <row r="1098" spans="1:13">
      <c r="A1098" s="37"/>
      <c r="B1098" s="73">
        <v>61227</v>
      </c>
      <c r="C1098" s="105" t="s">
        <v>214</v>
      </c>
      <c r="D1098" s="51" t="s">
        <v>243</v>
      </c>
      <c r="E1098" s="19">
        <v>401.25</v>
      </c>
      <c r="F1098" s="19"/>
      <c r="G1098" s="19"/>
      <c r="H1098" s="19"/>
      <c r="I1098" s="56"/>
      <c r="J1098" s="78"/>
      <c r="K1098" s="78"/>
      <c r="L1098" s="78"/>
      <c r="M1098" s="18"/>
    </row>
    <row r="1099" spans="1:13">
      <c r="A1099" s="37"/>
      <c r="B1099" s="73">
        <v>61228</v>
      </c>
      <c r="C1099" s="105" t="s">
        <v>347</v>
      </c>
      <c r="D1099" s="51" t="s">
        <v>243</v>
      </c>
      <c r="E1099" s="19">
        <v>428.00000000000006</v>
      </c>
      <c r="F1099" s="19"/>
      <c r="G1099" s="19"/>
      <c r="H1099" s="19"/>
      <c r="I1099" s="56"/>
      <c r="J1099" s="78"/>
      <c r="K1099" s="78"/>
      <c r="L1099" s="78"/>
      <c r="M1099" s="18"/>
    </row>
    <row r="1100" spans="1:13">
      <c r="A1100" s="37"/>
      <c r="B1100" s="73">
        <v>61229</v>
      </c>
      <c r="C1100" s="105" t="s">
        <v>350</v>
      </c>
      <c r="D1100" s="51" t="s">
        <v>243</v>
      </c>
      <c r="E1100" s="19">
        <v>428.00000000000006</v>
      </c>
      <c r="F1100" s="19"/>
      <c r="G1100" s="19"/>
      <c r="H1100" s="19"/>
      <c r="I1100" s="56"/>
      <c r="J1100" s="78"/>
      <c r="K1100" s="78"/>
      <c r="L1100" s="78"/>
      <c r="M1100" s="18"/>
    </row>
    <row r="1101" spans="1:13">
      <c r="A1101" s="37"/>
      <c r="B1101" s="73">
        <v>26223</v>
      </c>
      <c r="C1101" s="75" t="s">
        <v>213</v>
      </c>
      <c r="D1101" s="51" t="s">
        <v>243</v>
      </c>
      <c r="E1101" s="19">
        <v>453.68000000000006</v>
      </c>
      <c r="F1101" s="19"/>
      <c r="G1101" s="19"/>
      <c r="H1101" s="19"/>
      <c r="I1101" s="56"/>
      <c r="J1101" s="78"/>
      <c r="K1101" s="78"/>
      <c r="L1101" s="78"/>
      <c r="M1101" s="18"/>
    </row>
    <row r="1102" spans="1:13">
      <c r="A1102" s="37"/>
      <c r="B1102" s="73">
        <v>99336</v>
      </c>
      <c r="C1102" s="105" t="s">
        <v>492</v>
      </c>
      <c r="D1102" s="51" t="s">
        <v>243</v>
      </c>
      <c r="E1102" s="19">
        <v>453.68000000000006</v>
      </c>
      <c r="F1102" s="19"/>
      <c r="G1102" s="19"/>
      <c r="H1102" s="19"/>
      <c r="I1102" s="56"/>
      <c r="J1102" s="78"/>
      <c r="K1102" s="78"/>
      <c r="L1102" s="78"/>
      <c r="M1102" s="18"/>
    </row>
    <row r="1103" spans="1:13">
      <c r="A1103" s="37"/>
      <c r="B1103" s="236" t="s">
        <v>83</v>
      </c>
      <c r="C1103" s="105"/>
      <c r="D1103" s="51"/>
      <c r="E1103" s="19"/>
      <c r="F1103" s="19"/>
      <c r="G1103" s="19"/>
      <c r="H1103" s="19"/>
      <c r="I1103" s="56"/>
      <c r="J1103" s="78"/>
      <c r="K1103" s="78"/>
      <c r="L1103" s="78"/>
      <c r="M1103" s="18"/>
    </row>
    <row r="1104" spans="1:13" ht="25.5">
      <c r="A1104" s="37"/>
      <c r="B1104" s="73">
        <v>86453</v>
      </c>
      <c r="C1104" s="75" t="s">
        <v>277</v>
      </c>
      <c r="D1104" s="51" t="s">
        <v>243</v>
      </c>
      <c r="E1104" s="19">
        <v>475</v>
      </c>
      <c r="F1104" s="19"/>
      <c r="G1104" s="19"/>
      <c r="H1104" s="19"/>
      <c r="I1104" s="56"/>
      <c r="J1104" s="71"/>
      <c r="K1104" s="71"/>
      <c r="L1104" s="71"/>
      <c r="M1104" s="18"/>
    </row>
    <row r="1105" spans="1:13" ht="18">
      <c r="A1105" s="37"/>
      <c r="B1105" s="331" t="s">
        <v>109</v>
      </c>
      <c r="C1105" s="236"/>
      <c r="D1105" s="236"/>
      <c r="E1105" s="19"/>
      <c r="F1105" s="19"/>
      <c r="G1105" s="19"/>
      <c r="H1105" s="19"/>
      <c r="I1105" s="56"/>
      <c r="J1105" s="71"/>
      <c r="K1105" s="71"/>
      <c r="L1105" s="71"/>
      <c r="M1105" s="18"/>
    </row>
    <row r="1106" spans="1:13">
      <c r="A1106" s="37"/>
      <c r="B1106" s="73">
        <v>115949</v>
      </c>
      <c r="C1106" s="115" t="s">
        <v>110</v>
      </c>
      <c r="D1106" s="51" t="s">
        <v>243</v>
      </c>
      <c r="E1106" s="19">
        <v>840</v>
      </c>
      <c r="F1106" s="19"/>
      <c r="G1106" s="19"/>
      <c r="H1106" s="19"/>
      <c r="I1106" s="56"/>
      <c r="J1106" s="71"/>
      <c r="K1106" s="71"/>
      <c r="L1106" s="71"/>
      <c r="M1106" s="18"/>
    </row>
    <row r="1107" spans="1:13">
      <c r="A1107" s="37"/>
      <c r="B1107" s="73">
        <v>115950</v>
      </c>
      <c r="C1107" s="115" t="s">
        <v>111</v>
      </c>
      <c r="D1107" s="51" t="s">
        <v>243</v>
      </c>
      <c r="E1107" s="19">
        <v>112</v>
      </c>
      <c r="F1107" s="19"/>
      <c r="G1107" s="19"/>
      <c r="H1107" s="19"/>
      <c r="I1107" s="56"/>
      <c r="J1107" s="71"/>
      <c r="K1107" s="71"/>
      <c r="L1107" s="71"/>
      <c r="M1107" s="18"/>
    </row>
    <row r="1108" spans="1:13">
      <c r="A1108" s="37"/>
      <c r="B1108" s="73">
        <v>115951</v>
      </c>
      <c r="C1108" s="115" t="s">
        <v>112</v>
      </c>
      <c r="D1108" s="51" t="s">
        <v>243</v>
      </c>
      <c r="E1108" s="19">
        <v>37</v>
      </c>
      <c r="F1108" s="19"/>
      <c r="G1108" s="19"/>
      <c r="H1108" s="19"/>
      <c r="I1108" s="56"/>
      <c r="J1108" s="71"/>
      <c r="K1108" s="71"/>
      <c r="L1108" s="71"/>
      <c r="M1108" s="18"/>
    </row>
    <row r="1109" spans="1:13" ht="25.5">
      <c r="A1109" s="37"/>
      <c r="B1109" s="73">
        <v>94952</v>
      </c>
      <c r="C1109" s="75" t="s">
        <v>284</v>
      </c>
      <c r="D1109" s="51" t="s">
        <v>243</v>
      </c>
      <c r="E1109" s="19">
        <v>1300</v>
      </c>
      <c r="F1109" s="19"/>
      <c r="G1109" s="19"/>
      <c r="H1109" s="19"/>
      <c r="I1109" s="56"/>
      <c r="J1109" s="71"/>
      <c r="K1109" s="71"/>
      <c r="L1109" s="71"/>
      <c r="M1109" s="18"/>
    </row>
    <row r="1110" spans="1:13" ht="25.5">
      <c r="A1110" s="37"/>
      <c r="B1110" s="73">
        <v>109143</v>
      </c>
      <c r="C1110" s="75" t="s">
        <v>278</v>
      </c>
      <c r="D1110" s="51" t="s">
        <v>243</v>
      </c>
      <c r="E1110" s="19">
        <v>1350</v>
      </c>
      <c r="F1110" s="19"/>
      <c r="G1110" s="19"/>
      <c r="H1110" s="19"/>
      <c r="I1110" s="56"/>
      <c r="J1110" s="71"/>
      <c r="K1110" s="71"/>
      <c r="L1110" s="71"/>
      <c r="M1110" s="18"/>
    </row>
    <row r="1111" spans="1:13" ht="25.5">
      <c r="A1111" s="37"/>
      <c r="B1111" s="73">
        <v>86090</v>
      </c>
      <c r="C1111" s="75" t="s">
        <v>276</v>
      </c>
      <c r="D1111" s="51" t="s">
        <v>243</v>
      </c>
      <c r="E1111" s="19">
        <v>1650</v>
      </c>
      <c r="F1111" s="19"/>
      <c r="G1111" s="19"/>
      <c r="H1111" s="19"/>
      <c r="I1111" s="56"/>
      <c r="J1111" s="71"/>
      <c r="K1111" s="71"/>
      <c r="L1111" s="71"/>
      <c r="M1111" s="18"/>
    </row>
    <row r="1112" spans="1:13">
      <c r="A1112" s="37"/>
      <c r="B1112" s="236" t="s">
        <v>74</v>
      </c>
      <c r="C1112" s="236"/>
      <c r="D1112" s="236"/>
      <c r="E1112" s="19"/>
      <c r="F1112" s="19"/>
      <c r="G1112" s="19"/>
      <c r="H1112" s="19"/>
      <c r="I1112" s="56"/>
      <c r="J1112" s="71"/>
      <c r="K1112" s="71"/>
      <c r="L1112" s="71"/>
      <c r="M1112" s="18"/>
    </row>
    <row r="1113" spans="1:13">
      <c r="A1113" s="37"/>
      <c r="B1113" s="73">
        <v>82227</v>
      </c>
      <c r="C1113" s="202" t="s">
        <v>75</v>
      </c>
      <c r="D1113" s="51" t="s">
        <v>243</v>
      </c>
      <c r="E1113" s="19">
        <v>1210</v>
      </c>
      <c r="F1113" s="19"/>
      <c r="G1113" s="19"/>
      <c r="H1113" s="19"/>
      <c r="I1113" s="56"/>
      <c r="J1113" s="71"/>
      <c r="K1113" s="71"/>
      <c r="L1113" s="71"/>
      <c r="M1113" s="18"/>
    </row>
    <row r="1114" spans="1:13">
      <c r="A1114" s="37"/>
      <c r="B1114" s="236" t="s">
        <v>113</v>
      </c>
      <c r="C1114" s="236"/>
      <c r="D1114" s="236"/>
      <c r="E1114" s="19"/>
      <c r="F1114" s="19"/>
      <c r="G1114" s="19"/>
      <c r="H1114" s="19"/>
      <c r="I1114" s="56"/>
      <c r="J1114" s="71"/>
      <c r="K1114" s="71"/>
      <c r="L1114" s="71"/>
      <c r="M1114" s="18"/>
    </row>
    <row r="1115" spans="1:13">
      <c r="A1115" s="37"/>
      <c r="B1115" s="73">
        <v>115954</v>
      </c>
      <c r="C1115" s="105" t="s">
        <v>114</v>
      </c>
      <c r="D1115" s="51" t="s">
        <v>243</v>
      </c>
      <c r="E1115" s="19">
        <v>40</v>
      </c>
      <c r="F1115" s="19"/>
      <c r="G1115" s="19"/>
      <c r="H1115" s="19"/>
      <c r="I1115" s="56"/>
      <c r="J1115" s="71"/>
      <c r="K1115" s="71"/>
      <c r="L1115" s="71"/>
      <c r="M1115" s="18"/>
    </row>
    <row r="1116" spans="1:13">
      <c r="A1116" s="37"/>
      <c r="B1116" s="73">
        <v>115956</v>
      </c>
      <c r="C1116" s="105" t="s">
        <v>115</v>
      </c>
      <c r="D1116" s="51" t="s">
        <v>243</v>
      </c>
      <c r="E1116" s="19">
        <v>40</v>
      </c>
      <c r="F1116" s="19"/>
      <c r="G1116" s="19"/>
      <c r="H1116" s="19"/>
      <c r="I1116" s="56"/>
      <c r="J1116" s="71"/>
      <c r="K1116" s="71"/>
      <c r="L1116" s="71"/>
      <c r="M1116" s="18"/>
    </row>
    <row r="1117" spans="1:13">
      <c r="A1117" s="37"/>
      <c r="B1117" s="73">
        <v>115960</v>
      </c>
      <c r="C1117" s="105" t="s">
        <v>116</v>
      </c>
      <c r="D1117" s="51" t="s">
        <v>243</v>
      </c>
      <c r="E1117" s="19">
        <v>91</v>
      </c>
      <c r="F1117" s="19"/>
      <c r="G1117" s="19"/>
      <c r="H1117" s="19"/>
      <c r="I1117" s="56"/>
      <c r="J1117" s="71"/>
      <c r="K1117" s="71"/>
      <c r="L1117" s="71"/>
      <c r="M1117" s="18"/>
    </row>
    <row r="1118" spans="1:13">
      <c r="A1118" s="37"/>
      <c r="B1118" s="73">
        <v>115961</v>
      </c>
      <c r="C1118" s="105" t="s">
        <v>116</v>
      </c>
      <c r="D1118" s="51" t="s">
        <v>243</v>
      </c>
      <c r="E1118" s="19">
        <v>91</v>
      </c>
      <c r="F1118" s="19"/>
      <c r="G1118" s="19"/>
      <c r="H1118" s="19"/>
      <c r="I1118" s="56"/>
      <c r="J1118" s="71"/>
      <c r="K1118" s="71"/>
      <c r="L1118" s="71"/>
      <c r="M1118" s="18"/>
    </row>
    <row r="1119" spans="1:13">
      <c r="A1119" s="37"/>
      <c r="B1119" s="73">
        <v>115963</v>
      </c>
      <c r="C1119" s="105" t="s">
        <v>317</v>
      </c>
      <c r="D1119" s="51" t="s">
        <v>243</v>
      </c>
      <c r="E1119" s="19">
        <v>25</v>
      </c>
      <c r="F1119" s="19"/>
      <c r="G1119" s="19"/>
      <c r="H1119" s="19"/>
      <c r="I1119" s="56"/>
      <c r="J1119" s="71"/>
      <c r="K1119" s="71"/>
      <c r="L1119" s="71"/>
      <c r="M1119" s="18"/>
    </row>
    <row r="1120" spans="1:13">
      <c r="A1120" s="37"/>
      <c r="B1120" s="73">
        <v>115964</v>
      </c>
      <c r="C1120" s="105" t="s">
        <v>117</v>
      </c>
      <c r="D1120" s="51" t="s">
        <v>243</v>
      </c>
      <c r="E1120" s="19">
        <v>16</v>
      </c>
      <c r="F1120" s="19"/>
      <c r="G1120" s="19"/>
      <c r="H1120" s="19"/>
      <c r="I1120" s="56"/>
      <c r="J1120" s="71"/>
      <c r="K1120" s="71"/>
      <c r="L1120" s="71"/>
      <c r="M1120" s="18"/>
    </row>
    <row r="1121" spans="1:13">
      <c r="A1121" s="37"/>
      <c r="B1121" s="73">
        <v>115966</v>
      </c>
      <c r="C1121" s="105" t="s">
        <v>118</v>
      </c>
      <c r="D1121" s="51" t="s">
        <v>243</v>
      </c>
      <c r="E1121" s="19">
        <v>21</v>
      </c>
      <c r="F1121" s="19"/>
      <c r="G1121" s="19"/>
      <c r="H1121" s="19"/>
      <c r="I1121" s="434"/>
      <c r="J1121" s="71"/>
      <c r="K1121" s="71"/>
      <c r="L1121" s="71"/>
      <c r="M1121" s="18"/>
    </row>
    <row r="1122" spans="1:13">
      <c r="A1122" s="37"/>
      <c r="B1122" s="73">
        <v>77543</v>
      </c>
      <c r="C1122" s="105" t="s">
        <v>17</v>
      </c>
      <c r="D1122" s="51" t="s">
        <v>243</v>
      </c>
      <c r="E1122" s="19">
        <v>25</v>
      </c>
      <c r="F1122" s="19"/>
      <c r="G1122" s="19"/>
      <c r="H1122" s="19"/>
      <c r="I1122" s="434"/>
      <c r="J1122" s="71"/>
      <c r="K1122" s="71"/>
      <c r="L1122" s="71"/>
      <c r="M1122" s="18"/>
    </row>
    <row r="1123" spans="1:13">
      <c r="A1123" s="37"/>
      <c r="B1123" s="73">
        <v>65019</v>
      </c>
      <c r="C1123" s="105" t="s">
        <v>18</v>
      </c>
      <c r="D1123" s="51" t="s">
        <v>243</v>
      </c>
      <c r="E1123" s="19">
        <v>13</v>
      </c>
      <c r="F1123" s="19"/>
      <c r="G1123" s="19"/>
      <c r="H1123" s="19"/>
      <c r="I1123" s="434"/>
      <c r="J1123" s="71"/>
      <c r="K1123" s="71"/>
      <c r="L1123" s="71"/>
      <c r="M1123" s="18"/>
    </row>
    <row r="1124" spans="1:13">
      <c r="A1124" s="37"/>
      <c r="B1124" s="73">
        <v>103424</v>
      </c>
      <c r="C1124" s="105" t="s">
        <v>119</v>
      </c>
      <c r="D1124" s="51" t="s">
        <v>243</v>
      </c>
      <c r="E1124" s="19">
        <v>55</v>
      </c>
      <c r="F1124" s="19"/>
      <c r="G1124" s="19"/>
      <c r="H1124" s="19"/>
      <c r="I1124" s="434"/>
      <c r="J1124" s="71"/>
      <c r="K1124" s="71"/>
      <c r="L1124" s="71"/>
      <c r="M1124" s="18"/>
    </row>
    <row r="1125" spans="1:13">
      <c r="A1125" s="37"/>
      <c r="B1125" s="73">
        <v>115967</v>
      </c>
      <c r="C1125" s="105" t="s">
        <v>120</v>
      </c>
      <c r="D1125" s="51" t="s">
        <v>243</v>
      </c>
      <c r="E1125" s="19">
        <v>55</v>
      </c>
      <c r="F1125" s="19"/>
      <c r="G1125" s="19"/>
      <c r="H1125" s="19"/>
      <c r="I1125" s="434"/>
      <c r="J1125" s="71"/>
      <c r="K1125" s="71"/>
      <c r="L1125" s="71"/>
      <c r="M1125" s="18"/>
    </row>
    <row r="1126" spans="1:13">
      <c r="A1126" s="37"/>
      <c r="B1126" s="73">
        <v>115968</v>
      </c>
      <c r="C1126" s="105" t="s">
        <v>121</v>
      </c>
      <c r="D1126" s="51" t="s">
        <v>243</v>
      </c>
      <c r="E1126" s="19">
        <v>55</v>
      </c>
      <c r="F1126" s="19"/>
      <c r="G1126" s="19"/>
      <c r="H1126" s="19"/>
      <c r="I1126" s="56"/>
      <c r="J1126" s="71"/>
      <c r="K1126" s="71"/>
      <c r="L1126" s="71"/>
      <c r="M1126" s="18"/>
    </row>
    <row r="1127" spans="1:13">
      <c r="A1127" s="37"/>
      <c r="B1127" s="73">
        <v>115969</v>
      </c>
      <c r="C1127" s="32" t="s">
        <v>122</v>
      </c>
      <c r="D1127" s="51" t="s">
        <v>243</v>
      </c>
      <c r="E1127" s="19">
        <v>55</v>
      </c>
      <c r="F1127" s="19"/>
      <c r="G1127" s="19"/>
      <c r="H1127" s="19"/>
      <c r="I1127" s="434"/>
      <c r="J1127" s="71"/>
      <c r="K1127" s="71"/>
      <c r="L1127" s="71"/>
      <c r="M1127" s="18"/>
    </row>
    <row r="1128" spans="1:13" ht="18">
      <c r="A1128" s="37"/>
      <c r="B1128" s="331" t="s">
        <v>280</v>
      </c>
      <c r="C1128" s="236"/>
      <c r="D1128" s="236"/>
      <c r="E1128" s="19"/>
      <c r="F1128" s="19"/>
      <c r="G1128" s="19"/>
      <c r="H1128" s="19"/>
      <c r="I1128" s="434"/>
      <c r="J1128" s="71"/>
      <c r="K1128" s="71"/>
      <c r="L1128" s="71"/>
      <c r="M1128" s="18"/>
    </row>
    <row r="1129" spans="1:13" ht="15.75">
      <c r="A1129" s="37"/>
      <c r="B1129" s="388" t="s">
        <v>636</v>
      </c>
      <c r="C1129" s="236"/>
      <c r="D1129" s="236"/>
      <c r="E1129" s="19"/>
      <c r="F1129" s="19"/>
      <c r="G1129" s="19"/>
      <c r="H1129" s="19"/>
      <c r="I1129" s="434"/>
      <c r="J1129" s="71"/>
      <c r="K1129" s="71"/>
      <c r="L1129" s="71"/>
      <c r="M1129" s="18"/>
    </row>
    <row r="1130" spans="1:13">
      <c r="A1130" s="37"/>
      <c r="B1130" s="236" t="s">
        <v>564</v>
      </c>
      <c r="C1130" s="74"/>
      <c r="D1130" s="51"/>
      <c r="E1130" s="19"/>
      <c r="F1130" s="19"/>
      <c r="G1130" s="19"/>
      <c r="H1130" s="19"/>
      <c r="I1130" s="56"/>
      <c r="J1130" s="71"/>
      <c r="K1130" s="71"/>
      <c r="L1130" s="71"/>
      <c r="M1130" s="18"/>
    </row>
    <row r="1131" spans="1:13">
      <c r="A1131" s="87" t="s">
        <v>371</v>
      </c>
      <c r="B1131" s="73">
        <v>129730</v>
      </c>
      <c r="C1131" s="74" t="s">
        <v>641</v>
      </c>
      <c r="D1131" s="51" t="s">
        <v>243</v>
      </c>
      <c r="E1131" s="19">
        <v>480</v>
      </c>
      <c r="F1131" s="19"/>
      <c r="G1131" s="19"/>
      <c r="H1131" s="19"/>
      <c r="I1131" s="56"/>
      <c r="J1131" s="71"/>
      <c r="K1131" s="71"/>
      <c r="L1131" s="71"/>
      <c r="M1131" s="18"/>
    </row>
    <row r="1132" spans="1:13">
      <c r="A1132" s="87" t="s">
        <v>371</v>
      </c>
      <c r="B1132" s="73">
        <v>132118</v>
      </c>
      <c r="C1132" s="74" t="s">
        <v>785</v>
      </c>
      <c r="D1132" s="51" t="s">
        <v>243</v>
      </c>
      <c r="E1132" s="19">
        <v>770</v>
      </c>
      <c r="F1132" s="19"/>
      <c r="G1132" s="19"/>
      <c r="H1132" s="19"/>
      <c r="I1132" s="56"/>
      <c r="J1132" s="71"/>
      <c r="K1132" s="71"/>
      <c r="L1132" s="71"/>
      <c r="M1132" s="639" t="s">
        <v>635</v>
      </c>
    </row>
    <row r="1133" spans="1:13">
      <c r="A1133" s="37"/>
      <c r="B1133" s="73">
        <v>129731</v>
      </c>
      <c r="C1133" s="201" t="s">
        <v>642</v>
      </c>
      <c r="D1133" s="51" t="s">
        <v>243</v>
      </c>
      <c r="E1133" s="19">
        <v>101</v>
      </c>
      <c r="F1133" s="19"/>
      <c r="G1133" s="19"/>
      <c r="H1133" s="19"/>
      <c r="I1133" s="56"/>
      <c r="J1133" s="71"/>
      <c r="K1133" s="71"/>
      <c r="L1133" s="71"/>
      <c r="M1133" s="18"/>
    </row>
    <row r="1134" spans="1:13">
      <c r="A1134" s="37"/>
      <c r="B1134" s="236" t="s">
        <v>565</v>
      </c>
      <c r="C1134" s="74"/>
      <c r="D1134" s="51"/>
      <c r="E1134" s="19"/>
      <c r="F1134" s="19"/>
      <c r="G1134" s="19"/>
      <c r="H1134" s="19"/>
      <c r="I1134" s="56"/>
      <c r="J1134" s="71"/>
      <c r="K1134" s="71"/>
      <c r="L1134" s="71"/>
      <c r="M1134" s="18"/>
    </row>
    <row r="1135" spans="1:13">
      <c r="A1135" s="37"/>
      <c r="B1135" s="73">
        <v>139204</v>
      </c>
      <c r="C1135" s="116" t="s">
        <v>566</v>
      </c>
      <c r="D1135" s="51" t="s">
        <v>243</v>
      </c>
      <c r="E1135" s="19">
        <v>825</v>
      </c>
      <c r="F1135" s="19"/>
      <c r="G1135" s="19"/>
      <c r="H1135" s="19"/>
      <c r="I1135" s="56"/>
      <c r="J1135" s="71"/>
      <c r="K1135" s="71"/>
      <c r="L1135" s="71"/>
      <c r="M1135" s="18"/>
    </row>
    <row r="1136" spans="1:13">
      <c r="A1136" s="37"/>
      <c r="B1136" s="236" t="s">
        <v>351</v>
      </c>
      <c r="C1136" s="236"/>
      <c r="D1136" s="236"/>
      <c r="E1136" s="19"/>
      <c r="F1136" s="19"/>
      <c r="G1136" s="19"/>
      <c r="H1136" s="19"/>
      <c r="I1136" s="56"/>
      <c r="J1136" s="71"/>
      <c r="K1136" s="71"/>
      <c r="L1136" s="71"/>
      <c r="M1136" s="18"/>
    </row>
    <row r="1137" spans="1:13">
      <c r="A1137" s="37"/>
      <c r="B1137" s="358">
        <v>96067</v>
      </c>
      <c r="C1137" s="359" t="s">
        <v>171</v>
      </c>
      <c r="D1137" s="360" t="s">
        <v>243</v>
      </c>
      <c r="E1137" s="361">
        <v>710</v>
      </c>
      <c r="F1137" s="361"/>
      <c r="G1137" s="361"/>
      <c r="H1137" s="361"/>
      <c r="I1137" s="435"/>
      <c r="J1137" s="362"/>
      <c r="K1137" s="362"/>
      <c r="L1137" s="362"/>
      <c r="M1137" s="363" t="s">
        <v>618</v>
      </c>
    </row>
    <row r="1138" spans="1:13">
      <c r="A1138" s="37"/>
      <c r="B1138" s="73">
        <v>89955</v>
      </c>
      <c r="C1138" s="116" t="s">
        <v>124</v>
      </c>
      <c r="D1138" s="51" t="s">
        <v>243</v>
      </c>
      <c r="E1138" s="19">
        <v>14</v>
      </c>
      <c r="F1138" s="19"/>
      <c r="G1138" s="19"/>
      <c r="H1138" s="19"/>
      <c r="I1138" s="56"/>
      <c r="J1138" s="71"/>
      <c r="K1138" s="71"/>
      <c r="L1138" s="71"/>
      <c r="M1138" s="18"/>
    </row>
    <row r="1139" spans="1:13">
      <c r="A1139" s="37"/>
      <c r="B1139" s="73">
        <v>90212</v>
      </c>
      <c r="C1139" s="366" t="s">
        <v>726</v>
      </c>
      <c r="D1139" s="51" t="s">
        <v>243</v>
      </c>
      <c r="E1139" s="19">
        <v>95</v>
      </c>
      <c r="F1139" s="19"/>
      <c r="G1139" s="19"/>
      <c r="H1139" s="19"/>
      <c r="I1139" s="56"/>
      <c r="J1139" s="71"/>
      <c r="K1139" s="71"/>
      <c r="L1139" s="71"/>
      <c r="M1139" s="363" t="s">
        <v>618</v>
      </c>
    </row>
    <row r="1140" spans="1:13">
      <c r="A1140" s="37"/>
      <c r="B1140" s="73">
        <v>90226</v>
      </c>
      <c r="C1140" s="74" t="s">
        <v>264</v>
      </c>
      <c r="D1140" s="51" t="s">
        <v>243</v>
      </c>
      <c r="E1140" s="19">
        <v>95</v>
      </c>
      <c r="F1140" s="19"/>
      <c r="G1140" s="19"/>
      <c r="H1140" s="19"/>
      <c r="I1140" s="56"/>
      <c r="J1140" s="71"/>
      <c r="K1140" s="71"/>
      <c r="L1140" s="71"/>
      <c r="M1140" s="363" t="s">
        <v>618</v>
      </c>
    </row>
    <row r="1141" spans="1:13">
      <c r="A1141" s="37"/>
      <c r="B1141" s="73">
        <v>90228</v>
      </c>
      <c r="C1141" s="74" t="s">
        <v>265</v>
      </c>
      <c r="D1141" s="51" t="s">
        <v>243</v>
      </c>
      <c r="E1141" s="19">
        <v>7</v>
      </c>
      <c r="F1141" s="19"/>
      <c r="G1141" s="19"/>
      <c r="H1141" s="19"/>
      <c r="I1141" s="56"/>
      <c r="J1141" s="71"/>
      <c r="K1141" s="71"/>
      <c r="L1141" s="71"/>
      <c r="M1141" s="18"/>
    </row>
    <row r="1142" spans="1:13">
      <c r="A1142" s="37"/>
      <c r="B1142" s="73">
        <v>90218</v>
      </c>
      <c r="C1142" s="74" t="s">
        <v>125</v>
      </c>
      <c r="D1142" s="51" t="s">
        <v>243</v>
      </c>
      <c r="E1142" s="19">
        <v>39</v>
      </c>
      <c r="F1142" s="19"/>
      <c r="G1142" s="19"/>
      <c r="H1142" s="19"/>
      <c r="I1142" s="56"/>
      <c r="J1142" s="71"/>
      <c r="K1142" s="71"/>
      <c r="L1142" s="71"/>
      <c r="M1142" s="18"/>
    </row>
    <row r="1143" spans="1:13">
      <c r="A1143" s="37"/>
      <c r="B1143" s="73">
        <v>90220</v>
      </c>
      <c r="C1143" s="74" t="s">
        <v>126</v>
      </c>
      <c r="D1143" s="51" t="s">
        <v>243</v>
      </c>
      <c r="E1143" s="19">
        <v>19</v>
      </c>
      <c r="F1143" s="19"/>
      <c r="G1143" s="19"/>
      <c r="H1143" s="19"/>
      <c r="I1143" s="56"/>
      <c r="J1143" s="71"/>
      <c r="K1143" s="71"/>
      <c r="L1143" s="71"/>
      <c r="M1143" s="18"/>
    </row>
    <row r="1144" spans="1:13">
      <c r="A1144" s="37"/>
      <c r="B1144" s="236" t="s">
        <v>352</v>
      </c>
      <c r="C1144" s="236"/>
      <c r="D1144" s="236"/>
      <c r="E1144" s="19"/>
      <c r="F1144" s="19"/>
      <c r="G1144" s="19"/>
      <c r="H1144" s="19"/>
      <c r="I1144" s="56"/>
      <c r="J1144" s="80"/>
      <c r="K1144" s="80"/>
      <c r="L1144" s="80"/>
      <c r="M1144" s="18"/>
    </row>
    <row r="1145" spans="1:13">
      <c r="A1145" s="37"/>
      <c r="B1145" s="73">
        <v>113415</v>
      </c>
      <c r="C1145" s="103" t="s">
        <v>353</v>
      </c>
      <c r="D1145" s="51" t="s">
        <v>243</v>
      </c>
      <c r="E1145" s="19">
        <v>2059.75</v>
      </c>
      <c r="F1145" s="19"/>
      <c r="G1145" s="19"/>
      <c r="H1145" s="19"/>
      <c r="I1145" s="56"/>
      <c r="J1145" s="71"/>
      <c r="K1145" s="71"/>
      <c r="L1145" s="71"/>
      <c r="M1145" s="18"/>
    </row>
    <row r="1146" spans="1:13">
      <c r="A1146" s="37"/>
      <c r="B1146" s="73">
        <v>113416</v>
      </c>
      <c r="C1146" s="103" t="s">
        <v>354</v>
      </c>
      <c r="D1146" s="51" t="s">
        <v>243</v>
      </c>
      <c r="E1146" s="19">
        <v>250.11250000000001</v>
      </c>
      <c r="F1146" s="19"/>
      <c r="G1146" s="19"/>
      <c r="H1146" s="19"/>
      <c r="I1146" s="56"/>
      <c r="J1146" s="71"/>
      <c r="K1146" s="71"/>
      <c r="L1146" s="71"/>
      <c r="M1146" s="18"/>
    </row>
    <row r="1147" spans="1:13">
      <c r="A1147" s="37"/>
      <c r="B1147" s="236" t="s">
        <v>494</v>
      </c>
      <c r="C1147" s="103"/>
      <c r="D1147" s="51"/>
      <c r="E1147" s="19"/>
      <c r="F1147" s="19"/>
      <c r="G1147" s="19"/>
      <c r="H1147" s="19"/>
      <c r="I1147" s="56"/>
      <c r="J1147" s="71"/>
      <c r="K1147" s="71"/>
      <c r="L1147" s="71"/>
      <c r="M1147" s="18"/>
    </row>
    <row r="1148" spans="1:13">
      <c r="A1148" s="87" t="s">
        <v>371</v>
      </c>
      <c r="B1148" s="73">
        <v>124075</v>
      </c>
      <c r="C1148" s="504" t="s">
        <v>943</v>
      </c>
      <c r="D1148" s="640" t="s">
        <v>316</v>
      </c>
      <c r="E1148" s="614">
        <v>32000</v>
      </c>
      <c r="F1148" s="614"/>
      <c r="G1148" s="614"/>
      <c r="H1148" s="614"/>
      <c r="I1148" s="56"/>
      <c r="J1148" s="71"/>
      <c r="K1148" s="71"/>
      <c r="L1148" s="71"/>
      <c r="M1148" s="18"/>
    </row>
    <row r="1149" spans="1:13">
      <c r="A1149" s="37"/>
      <c r="B1149" s="374" t="s">
        <v>771</v>
      </c>
      <c r="C1149" s="374"/>
      <c r="D1149" s="375"/>
      <c r="E1149" s="19"/>
      <c r="F1149" s="19"/>
      <c r="G1149" s="19"/>
      <c r="H1149" s="19"/>
      <c r="I1149" s="56"/>
      <c r="J1149" s="215"/>
      <c r="K1149" s="215"/>
      <c r="L1149" s="215"/>
      <c r="M1149" s="211"/>
    </row>
    <row r="1150" spans="1:13">
      <c r="A1150" s="37"/>
      <c r="B1150" s="73">
        <v>120404</v>
      </c>
      <c r="C1150" s="117" t="s">
        <v>773</v>
      </c>
      <c r="D1150" s="51" t="s">
        <v>772</v>
      </c>
      <c r="E1150" s="19">
        <v>606</v>
      </c>
      <c r="F1150" s="19"/>
      <c r="G1150" s="19"/>
      <c r="H1150" s="19"/>
      <c r="I1150" s="56"/>
      <c r="J1150" s="215"/>
      <c r="K1150" s="215"/>
      <c r="L1150" s="215"/>
      <c r="M1150" s="211"/>
    </row>
    <row r="1151" spans="1:13">
      <c r="A1151" s="37"/>
      <c r="B1151" s="73">
        <v>120406</v>
      </c>
      <c r="C1151" s="117" t="s">
        <v>774</v>
      </c>
      <c r="D1151" s="51" t="s">
        <v>772</v>
      </c>
      <c r="E1151" s="19">
        <v>542</v>
      </c>
      <c r="F1151" s="19"/>
      <c r="G1151" s="19"/>
      <c r="H1151" s="19"/>
      <c r="I1151" s="56"/>
      <c r="J1151" s="215"/>
      <c r="K1151" s="215"/>
      <c r="L1151" s="215"/>
      <c r="M1151" s="211"/>
    </row>
    <row r="1152" spans="1:13">
      <c r="A1152" s="37"/>
      <c r="B1152" s="73">
        <v>120407</v>
      </c>
      <c r="C1152" s="117" t="s">
        <v>775</v>
      </c>
      <c r="D1152" s="51" t="s">
        <v>772</v>
      </c>
      <c r="E1152" s="19">
        <v>593</v>
      </c>
      <c r="F1152" s="19"/>
      <c r="G1152" s="19"/>
      <c r="H1152" s="19"/>
      <c r="I1152" s="56"/>
      <c r="J1152" s="215"/>
      <c r="K1152" s="215"/>
      <c r="L1152" s="215"/>
      <c r="M1152" s="211"/>
    </row>
    <row r="1153" spans="1:13">
      <c r="A1153" s="37"/>
      <c r="B1153" s="73">
        <v>120408</v>
      </c>
      <c r="C1153" s="376" t="s">
        <v>776</v>
      </c>
      <c r="D1153" s="51" t="s">
        <v>772</v>
      </c>
      <c r="E1153" s="19">
        <v>110</v>
      </c>
      <c r="F1153" s="19"/>
      <c r="G1153" s="19"/>
      <c r="H1153" s="19"/>
      <c r="I1153" s="56"/>
      <c r="J1153" s="215"/>
      <c r="K1153" s="215"/>
      <c r="L1153" s="215"/>
      <c r="M1153" s="211"/>
    </row>
    <row r="1154" spans="1:13">
      <c r="A1154" s="37"/>
      <c r="B1154" s="73">
        <v>120409</v>
      </c>
      <c r="C1154" s="117" t="s">
        <v>777</v>
      </c>
      <c r="D1154" s="51" t="s">
        <v>772</v>
      </c>
      <c r="E1154" s="19">
        <v>46</v>
      </c>
      <c r="F1154" s="19"/>
      <c r="G1154" s="19"/>
      <c r="H1154" s="19"/>
      <c r="I1154" s="56"/>
      <c r="J1154" s="215"/>
      <c r="K1154" s="215"/>
      <c r="L1154" s="215"/>
      <c r="M1154" s="211"/>
    </row>
    <row r="1155" spans="1:13">
      <c r="A1155" s="37"/>
      <c r="B1155" s="238" t="s">
        <v>410</v>
      </c>
      <c r="C1155" s="239"/>
      <c r="D1155" s="214"/>
      <c r="E1155" s="19"/>
      <c r="F1155" s="19"/>
      <c r="G1155" s="19"/>
      <c r="H1155" s="19"/>
      <c r="I1155" s="56"/>
      <c r="J1155" s="215"/>
      <c r="K1155" s="215"/>
      <c r="L1155" s="215"/>
      <c r="M1155" s="211"/>
    </row>
    <row r="1156" spans="1:13">
      <c r="A1156" s="37"/>
      <c r="B1156" s="73">
        <v>121789</v>
      </c>
      <c r="C1156" s="117" t="s">
        <v>411</v>
      </c>
      <c r="D1156" s="51" t="s">
        <v>243</v>
      </c>
      <c r="E1156" s="19">
        <v>44</v>
      </c>
      <c r="F1156" s="19"/>
      <c r="G1156" s="19"/>
      <c r="H1156" s="19"/>
      <c r="I1156" s="56"/>
      <c r="J1156" s="71"/>
      <c r="K1156" s="71"/>
      <c r="L1156" s="71"/>
      <c r="M1156" s="18"/>
    </row>
    <row r="1157" spans="1:13">
      <c r="A1157" s="37"/>
      <c r="B1157" s="73">
        <v>121788</v>
      </c>
      <c r="C1157" s="117" t="s">
        <v>412</v>
      </c>
      <c r="D1157" s="51" t="s">
        <v>243</v>
      </c>
      <c r="E1157" s="19">
        <v>183</v>
      </c>
      <c r="F1157" s="19"/>
      <c r="G1157" s="19"/>
      <c r="H1157" s="19"/>
      <c r="I1157" s="56"/>
      <c r="J1157" s="71"/>
      <c r="K1157" s="71"/>
      <c r="L1157" s="71"/>
      <c r="M1157" s="18"/>
    </row>
    <row r="1158" spans="1:13" ht="16.5">
      <c r="A1158" s="37"/>
      <c r="B1158" s="720" t="s">
        <v>1454</v>
      </c>
      <c r="C1158" s="721"/>
      <c r="D1158" s="722"/>
      <c r="E1158" s="614"/>
      <c r="F1158" s="614"/>
      <c r="G1158" s="614"/>
      <c r="H1158" s="614"/>
      <c r="I1158" s="192"/>
      <c r="J1158" s="723"/>
      <c r="K1158" s="306"/>
      <c r="L1158" s="306"/>
      <c r="M1158" s="639"/>
    </row>
    <row r="1159" spans="1:13">
      <c r="A1159" s="37"/>
      <c r="B1159" s="725" t="s">
        <v>1455</v>
      </c>
      <c r="C1159" s="726"/>
      <c r="D1159" s="707"/>
      <c r="E1159" s="614"/>
      <c r="F1159" s="614"/>
      <c r="G1159" s="614"/>
      <c r="H1159" s="614"/>
      <c r="I1159" s="192"/>
      <c r="J1159" s="192"/>
      <c r="K1159" s="192"/>
      <c r="L1159" s="192"/>
      <c r="M1159" s="639"/>
    </row>
    <row r="1160" spans="1:13" ht="15">
      <c r="A1160" s="37"/>
      <c r="B1160" s="552">
        <v>123067</v>
      </c>
      <c r="C1160" s="136" t="s">
        <v>1456</v>
      </c>
      <c r="D1160" s="707" t="s">
        <v>1457</v>
      </c>
      <c r="E1160" s="614">
        <v>539</v>
      </c>
      <c r="F1160" s="614"/>
      <c r="G1160" s="614"/>
      <c r="H1160" s="614"/>
      <c r="I1160" s="192"/>
      <c r="J1160" s="192"/>
      <c r="K1160" s="192"/>
      <c r="L1160" s="192"/>
      <c r="M1160" s="639"/>
    </row>
    <row r="1161" spans="1:13" ht="30">
      <c r="A1161" s="37"/>
      <c r="B1161" s="552">
        <v>123069</v>
      </c>
      <c r="C1161" s="136" t="s">
        <v>1458</v>
      </c>
      <c r="D1161" s="707" t="s">
        <v>1457</v>
      </c>
      <c r="E1161" s="614">
        <v>425</v>
      </c>
      <c r="F1161" s="614"/>
      <c r="G1161" s="614"/>
      <c r="H1161" s="614"/>
      <c r="I1161" s="192"/>
      <c r="J1161" s="192"/>
      <c r="K1161" s="192"/>
      <c r="L1161" s="192"/>
      <c r="M1161" s="639"/>
    </row>
    <row r="1162" spans="1:13" ht="15">
      <c r="A1162" s="37"/>
      <c r="B1162" s="552">
        <v>139202</v>
      </c>
      <c r="C1162" s="136" t="s">
        <v>1459</v>
      </c>
      <c r="D1162" s="707" t="s">
        <v>1457</v>
      </c>
      <c r="E1162" s="614">
        <v>399</v>
      </c>
      <c r="F1162" s="614"/>
      <c r="G1162" s="614"/>
      <c r="H1162" s="614"/>
      <c r="I1162" s="192"/>
      <c r="J1162" s="192"/>
      <c r="K1162" s="192"/>
      <c r="L1162" s="192"/>
      <c r="M1162" s="639"/>
    </row>
    <row r="1163" spans="1:13" ht="15">
      <c r="A1163" s="37"/>
      <c r="B1163" s="552">
        <v>123073</v>
      </c>
      <c r="C1163" s="136" t="s">
        <v>1460</v>
      </c>
      <c r="D1163" s="707" t="s">
        <v>1457</v>
      </c>
      <c r="E1163" s="614">
        <v>29</v>
      </c>
      <c r="F1163" s="614"/>
      <c r="G1163" s="614"/>
      <c r="H1163" s="614"/>
      <c r="I1163" s="192"/>
      <c r="J1163" s="192"/>
      <c r="K1163" s="192"/>
      <c r="L1163" s="192"/>
      <c r="M1163" s="639"/>
    </row>
    <row r="1164" spans="1:13" ht="15">
      <c r="A1164" s="37"/>
      <c r="B1164" s="552">
        <v>127329</v>
      </c>
      <c r="C1164" s="136" t="s">
        <v>1461</v>
      </c>
      <c r="D1164" s="707" t="s">
        <v>1457</v>
      </c>
      <c r="E1164" s="614">
        <v>199</v>
      </c>
      <c r="F1164" s="614"/>
      <c r="G1164" s="614"/>
      <c r="H1164" s="614"/>
      <c r="I1164" s="192"/>
      <c r="J1164" s="192"/>
      <c r="K1164" s="192"/>
      <c r="L1164" s="192"/>
      <c r="M1164" s="639"/>
    </row>
    <row r="1165" spans="1:13" ht="15">
      <c r="A1165" s="37"/>
      <c r="B1165" s="552">
        <v>127330</v>
      </c>
      <c r="C1165" s="136" t="s">
        <v>1462</v>
      </c>
      <c r="D1165" s="707" t="s">
        <v>1457</v>
      </c>
      <c r="E1165" s="614">
        <v>30</v>
      </c>
      <c r="F1165" s="614"/>
      <c r="G1165" s="614"/>
      <c r="H1165" s="614"/>
      <c r="I1165" s="192"/>
      <c r="J1165" s="192"/>
      <c r="K1165" s="192"/>
      <c r="L1165" s="192"/>
      <c r="M1165" s="639"/>
    </row>
    <row r="1166" spans="1:13" ht="15.75">
      <c r="A1166" s="37"/>
      <c r="B1166" s="389" t="s">
        <v>612</v>
      </c>
      <c r="C1166" s="137"/>
      <c r="D1166" s="298"/>
      <c r="E1166" s="19"/>
      <c r="F1166" s="19"/>
      <c r="G1166" s="19"/>
      <c r="H1166" s="19"/>
      <c r="I1166" s="56"/>
      <c r="J1166" s="56"/>
      <c r="K1166" s="56"/>
      <c r="L1166" s="56"/>
      <c r="M1166" s="18"/>
    </row>
    <row r="1167" spans="1:13" ht="15">
      <c r="A1167" s="37"/>
      <c r="B1167" s="735" t="s">
        <v>782</v>
      </c>
      <c r="C1167" s="137"/>
      <c r="D1167" s="298"/>
      <c r="E1167" s="19"/>
      <c r="F1167" s="19"/>
      <c r="G1167" s="19"/>
      <c r="H1167" s="19"/>
      <c r="I1167" s="56"/>
      <c r="J1167" s="56"/>
      <c r="K1167" s="56"/>
      <c r="L1167" s="56"/>
      <c r="M1167" s="18"/>
    </row>
    <row r="1168" spans="1:13" ht="15">
      <c r="A1168" s="37"/>
      <c r="B1168" s="101">
        <v>138005</v>
      </c>
      <c r="C1168" s="136" t="s">
        <v>735</v>
      </c>
      <c r="D1168" s="298" t="s">
        <v>316</v>
      </c>
      <c r="E1168" s="19">
        <v>26000</v>
      </c>
      <c r="F1168" s="19"/>
      <c r="G1168" s="19"/>
      <c r="H1168" s="19"/>
      <c r="I1168" s="56"/>
      <c r="J1168" s="56"/>
      <c r="K1168" s="56"/>
      <c r="L1168" s="56"/>
      <c r="M1168" s="18"/>
    </row>
    <row r="1169" spans="1:13" ht="30">
      <c r="A1169" s="37"/>
      <c r="B1169" s="101">
        <v>139201</v>
      </c>
      <c r="C1169" s="136" t="s">
        <v>875</v>
      </c>
      <c r="D1169" s="298" t="s">
        <v>316</v>
      </c>
      <c r="E1169" s="19">
        <v>30500</v>
      </c>
      <c r="F1169" s="19"/>
      <c r="G1169" s="19"/>
      <c r="H1169" s="19"/>
      <c r="I1169" s="56"/>
      <c r="J1169" s="56"/>
      <c r="K1169" s="56"/>
      <c r="L1169" s="56"/>
      <c r="M1169" s="18"/>
    </row>
    <row r="1170" spans="1:13" ht="15">
      <c r="A1170" s="37"/>
      <c r="B1170" s="101">
        <v>132083</v>
      </c>
      <c r="C1170" s="136" t="s">
        <v>736</v>
      </c>
      <c r="D1170" s="707" t="s">
        <v>316</v>
      </c>
      <c r="E1170" s="614">
        <v>29000</v>
      </c>
      <c r="F1170" s="614"/>
      <c r="G1170" s="614"/>
      <c r="H1170" s="614"/>
      <c r="I1170" s="56"/>
      <c r="J1170" s="56"/>
      <c r="K1170" s="56"/>
      <c r="L1170" s="56"/>
      <c r="M1170" s="18"/>
    </row>
    <row r="1171" spans="1:13" ht="18">
      <c r="A1171" s="37"/>
      <c r="B1171" s="738" t="s">
        <v>314</v>
      </c>
      <c r="C1171" s="76"/>
      <c r="D1171" s="708"/>
      <c r="E1171" s="614"/>
      <c r="F1171" s="614"/>
      <c r="G1171" s="614"/>
      <c r="H1171" s="614"/>
      <c r="I1171" s="56"/>
      <c r="J1171" s="56"/>
      <c r="K1171" s="56"/>
      <c r="L1171" s="56"/>
      <c r="M1171" s="18"/>
    </row>
    <row r="1172" spans="1:13">
      <c r="A1172" s="37"/>
      <c r="B1172" s="735" t="s">
        <v>340</v>
      </c>
      <c r="C1172" s="76"/>
      <c r="D1172" s="708"/>
      <c r="E1172" s="614"/>
      <c r="F1172" s="614"/>
      <c r="G1172" s="614"/>
      <c r="H1172" s="614"/>
      <c r="I1172" s="56"/>
      <c r="J1172" s="56"/>
      <c r="K1172" s="56"/>
      <c r="L1172" s="56"/>
      <c r="M1172" s="18"/>
    </row>
    <row r="1173" spans="1:13" ht="15">
      <c r="A1173" s="37"/>
      <c r="B1173" s="101">
        <v>24060</v>
      </c>
      <c r="C1173" s="136" t="s">
        <v>227</v>
      </c>
      <c r="D1173" s="707" t="s">
        <v>243</v>
      </c>
      <c r="E1173" s="614">
        <v>33</v>
      </c>
      <c r="F1173" s="614"/>
      <c r="G1173" s="614"/>
      <c r="H1173" s="614"/>
      <c r="I1173" s="56"/>
      <c r="J1173" s="56"/>
      <c r="K1173" s="56"/>
      <c r="L1173" s="56"/>
      <c r="M1173" s="18"/>
    </row>
    <row r="1174" spans="1:13" ht="15">
      <c r="A1174" s="37"/>
      <c r="B1174" s="101">
        <v>24489</v>
      </c>
      <c r="C1174" s="136" t="s">
        <v>228</v>
      </c>
      <c r="D1174" s="707" t="s">
        <v>243</v>
      </c>
      <c r="E1174" s="614">
        <v>10</v>
      </c>
      <c r="F1174" s="614"/>
      <c r="G1174" s="614"/>
      <c r="H1174" s="614"/>
      <c r="I1174" s="56"/>
      <c r="J1174" s="56"/>
      <c r="K1174" s="56"/>
      <c r="L1174" s="56"/>
      <c r="M1174" s="18"/>
    </row>
    <row r="1175" spans="1:13" ht="15">
      <c r="A1175" s="37"/>
      <c r="B1175" s="101">
        <v>96483</v>
      </c>
      <c r="C1175" s="136" t="s">
        <v>229</v>
      </c>
      <c r="D1175" s="707" t="s">
        <v>243</v>
      </c>
      <c r="E1175" s="614">
        <v>48</v>
      </c>
      <c r="F1175" s="614"/>
      <c r="G1175" s="614"/>
      <c r="H1175" s="614"/>
      <c r="I1175" s="56"/>
      <c r="J1175" s="56"/>
      <c r="K1175" s="56"/>
      <c r="L1175" s="56"/>
      <c r="M1175" s="18"/>
    </row>
    <row r="1176" spans="1:13" ht="15">
      <c r="A1176" s="37"/>
      <c r="B1176" s="101">
        <v>27685</v>
      </c>
      <c r="C1176" s="136" t="s">
        <v>230</v>
      </c>
      <c r="D1176" s="707" t="s">
        <v>243</v>
      </c>
      <c r="E1176" s="614">
        <v>14</v>
      </c>
      <c r="F1176" s="614"/>
      <c r="G1176" s="614"/>
      <c r="H1176" s="614"/>
      <c r="I1176" s="56"/>
      <c r="J1176" s="56"/>
      <c r="K1176" s="56"/>
      <c r="L1176" s="56"/>
      <c r="M1176" s="18"/>
    </row>
    <row r="1177" spans="1:13" ht="15">
      <c r="A1177" s="37"/>
      <c r="B1177" s="101">
        <v>27686</v>
      </c>
      <c r="C1177" s="136" t="s">
        <v>231</v>
      </c>
      <c r="D1177" s="707" t="s">
        <v>243</v>
      </c>
      <c r="E1177" s="614">
        <v>12</v>
      </c>
      <c r="F1177" s="614"/>
      <c r="G1177" s="614"/>
      <c r="H1177" s="614"/>
      <c r="I1177" s="56"/>
      <c r="J1177" s="56"/>
      <c r="K1177" s="56"/>
      <c r="L1177" s="56"/>
      <c r="M1177" s="18"/>
    </row>
    <row r="1178" spans="1:13" ht="15">
      <c r="A1178" s="37"/>
      <c r="B1178" s="101">
        <v>27995</v>
      </c>
      <c r="C1178" s="136" t="s">
        <v>232</v>
      </c>
      <c r="D1178" s="707" t="s">
        <v>243</v>
      </c>
      <c r="E1178" s="614">
        <v>36</v>
      </c>
      <c r="F1178" s="614"/>
      <c r="G1178" s="614"/>
      <c r="H1178" s="614"/>
      <c r="I1178" s="56"/>
      <c r="J1178" s="56"/>
      <c r="K1178" s="56"/>
      <c r="L1178" s="56"/>
      <c r="M1178" s="18"/>
    </row>
    <row r="1179" spans="1:13">
      <c r="A1179" s="37"/>
      <c r="B1179" s="735" t="s">
        <v>134</v>
      </c>
      <c r="C1179" s="76"/>
      <c r="D1179" s="708"/>
      <c r="E1179" s="614"/>
      <c r="F1179" s="614"/>
      <c r="G1179" s="614"/>
      <c r="H1179" s="614"/>
      <c r="I1179" s="56"/>
      <c r="J1179" s="56"/>
      <c r="K1179" s="56"/>
      <c r="L1179" s="56"/>
      <c r="M1179" s="18"/>
    </row>
    <row r="1180" spans="1:13">
      <c r="A1180" s="37"/>
      <c r="B1180" s="73">
        <v>89935</v>
      </c>
      <c r="C1180" s="105" t="s">
        <v>123</v>
      </c>
      <c r="D1180" s="640" t="s">
        <v>243</v>
      </c>
      <c r="E1180" s="614">
        <v>136.42500000000001</v>
      </c>
      <c r="F1180" s="614"/>
      <c r="G1180" s="614"/>
      <c r="H1180" s="614"/>
      <c r="I1180" s="56"/>
      <c r="J1180" s="71"/>
      <c r="K1180" s="71"/>
      <c r="L1180" s="71"/>
      <c r="M1180" s="18"/>
    </row>
    <row r="1181" spans="1:13">
      <c r="A1181" s="37"/>
      <c r="B1181" s="73">
        <v>89952</v>
      </c>
      <c r="C1181" s="74" t="s">
        <v>318</v>
      </c>
      <c r="D1181" s="640" t="s">
        <v>243</v>
      </c>
      <c r="E1181" s="614">
        <v>21</v>
      </c>
      <c r="F1181" s="614"/>
      <c r="G1181" s="614"/>
      <c r="H1181" s="614"/>
      <c r="I1181" s="56"/>
      <c r="J1181" s="71"/>
      <c r="K1181" s="71"/>
      <c r="L1181" s="71"/>
      <c r="M1181" s="18"/>
    </row>
    <row r="1182" spans="1:13">
      <c r="A1182" s="37"/>
      <c r="B1182" s="73">
        <v>89954</v>
      </c>
      <c r="C1182" s="74" t="s">
        <v>319</v>
      </c>
      <c r="D1182" s="640" t="s">
        <v>243</v>
      </c>
      <c r="E1182" s="614">
        <v>21</v>
      </c>
      <c r="F1182" s="614"/>
      <c r="G1182" s="614"/>
      <c r="H1182" s="614"/>
      <c r="I1182" s="56"/>
      <c r="J1182" s="71"/>
      <c r="K1182" s="71"/>
      <c r="L1182" s="71"/>
      <c r="M1182" s="18"/>
    </row>
    <row r="1183" spans="1:13" ht="15">
      <c r="A1183" s="37"/>
      <c r="B1183" s="101">
        <v>112035</v>
      </c>
      <c r="C1183" s="136" t="s">
        <v>79</v>
      </c>
      <c r="D1183" s="707" t="s">
        <v>243</v>
      </c>
      <c r="E1183" s="614">
        <v>24</v>
      </c>
      <c r="F1183" s="614"/>
      <c r="G1183" s="614"/>
      <c r="H1183" s="614"/>
      <c r="I1183" s="56"/>
      <c r="J1183" s="56"/>
      <c r="K1183" s="56"/>
      <c r="L1183" s="56"/>
      <c r="M1183" s="18"/>
    </row>
    <row r="1184" spans="1:13" ht="15">
      <c r="A1184" s="37"/>
      <c r="B1184" s="101">
        <v>112037</v>
      </c>
      <c r="C1184" s="136" t="s">
        <v>80</v>
      </c>
      <c r="D1184" s="707" t="s">
        <v>243</v>
      </c>
      <c r="E1184" s="614">
        <v>26</v>
      </c>
      <c r="F1184" s="614"/>
      <c r="G1184" s="614"/>
      <c r="H1184" s="614"/>
      <c r="I1184" s="56"/>
      <c r="J1184" s="56"/>
      <c r="K1184" s="56"/>
      <c r="L1184" s="56"/>
      <c r="M1184" s="18"/>
    </row>
    <row r="1185" spans="1:13" ht="15">
      <c r="A1185" s="37"/>
      <c r="B1185" s="101">
        <v>112038</v>
      </c>
      <c r="C1185" s="136" t="s">
        <v>81</v>
      </c>
      <c r="D1185" s="707" t="s">
        <v>243</v>
      </c>
      <c r="E1185" s="614">
        <v>25</v>
      </c>
      <c r="F1185" s="614"/>
      <c r="G1185" s="614"/>
      <c r="H1185" s="614"/>
      <c r="I1185" s="56"/>
      <c r="J1185" s="56"/>
      <c r="K1185" s="56"/>
      <c r="L1185" s="56"/>
      <c r="M1185" s="18"/>
    </row>
    <row r="1186" spans="1:13" ht="15">
      <c r="A1186" s="37"/>
      <c r="B1186" s="101">
        <v>95378</v>
      </c>
      <c r="C1186" s="136" t="s">
        <v>233</v>
      </c>
      <c r="D1186" s="707" t="s">
        <v>243</v>
      </c>
      <c r="E1186" s="614">
        <v>21</v>
      </c>
      <c r="F1186" s="614"/>
      <c r="G1186" s="614"/>
      <c r="H1186" s="614"/>
      <c r="I1186" s="56"/>
      <c r="J1186" s="56"/>
      <c r="K1186" s="56"/>
      <c r="L1186" s="56"/>
      <c r="M1186" s="18"/>
    </row>
    <row r="1187" spans="1:13" ht="15">
      <c r="A1187" s="37"/>
      <c r="B1187" s="101">
        <v>99767</v>
      </c>
      <c r="C1187" s="136" t="s">
        <v>338</v>
      </c>
      <c r="D1187" s="707" t="s">
        <v>243</v>
      </c>
      <c r="E1187" s="614">
        <v>275</v>
      </c>
      <c r="F1187" s="614"/>
      <c r="G1187" s="614"/>
      <c r="H1187" s="614"/>
      <c r="I1187" s="56"/>
      <c r="J1187" s="56"/>
      <c r="K1187" s="56"/>
      <c r="L1187" s="56"/>
      <c r="M1187" s="18"/>
    </row>
    <row r="1188" spans="1:13" ht="15">
      <c r="A1188" s="37"/>
      <c r="B1188" s="101">
        <v>39738</v>
      </c>
      <c r="C1188" s="136" t="s">
        <v>234</v>
      </c>
      <c r="D1188" s="707" t="s">
        <v>243</v>
      </c>
      <c r="E1188" s="614">
        <v>91</v>
      </c>
      <c r="F1188" s="614"/>
      <c r="G1188" s="614"/>
      <c r="H1188" s="614"/>
      <c r="I1188" s="56"/>
      <c r="J1188" s="56"/>
      <c r="K1188" s="56"/>
      <c r="L1188" s="56"/>
      <c r="M1188" s="18"/>
    </row>
    <row r="1189" spans="1:13" ht="15">
      <c r="A1189" s="37"/>
      <c r="B1189" s="101">
        <v>39739</v>
      </c>
      <c r="C1189" s="136" t="s">
        <v>285</v>
      </c>
      <c r="D1189" s="707" t="s">
        <v>243</v>
      </c>
      <c r="E1189" s="614">
        <v>97</v>
      </c>
      <c r="F1189" s="614"/>
      <c r="G1189" s="614"/>
      <c r="H1189" s="614"/>
      <c r="I1189" s="56"/>
      <c r="J1189" s="56"/>
      <c r="K1189" s="56"/>
      <c r="L1189" s="56"/>
      <c r="M1189" s="18"/>
    </row>
    <row r="1190" spans="1:13" ht="15">
      <c r="A1190" s="37"/>
      <c r="B1190" s="101">
        <v>95379</v>
      </c>
      <c r="C1190" s="136" t="s">
        <v>286</v>
      </c>
      <c r="D1190" s="707" t="s">
        <v>243</v>
      </c>
      <c r="E1190" s="614">
        <v>253</v>
      </c>
      <c r="F1190" s="614"/>
      <c r="G1190" s="614"/>
      <c r="H1190" s="614"/>
      <c r="I1190" s="56"/>
      <c r="J1190" s="56"/>
      <c r="K1190" s="56"/>
      <c r="L1190" s="56"/>
      <c r="M1190" s="18"/>
    </row>
    <row r="1191" spans="1:13">
      <c r="A1191" s="37"/>
      <c r="B1191" s="735" t="s">
        <v>85</v>
      </c>
      <c r="C1191" s="77"/>
      <c r="D1191" s="707"/>
      <c r="E1191" s="614"/>
      <c r="F1191" s="614"/>
      <c r="G1191" s="614"/>
      <c r="H1191" s="614"/>
      <c r="I1191" s="56"/>
      <c r="J1191" s="56"/>
      <c r="K1191" s="56"/>
      <c r="L1191" s="56"/>
      <c r="M1191" s="18"/>
    </row>
    <row r="1192" spans="1:13" ht="15">
      <c r="A1192" s="37"/>
      <c r="B1192" s="101">
        <v>26897</v>
      </c>
      <c r="C1192" s="136" t="s">
        <v>287</v>
      </c>
      <c r="D1192" s="707" t="s">
        <v>243</v>
      </c>
      <c r="E1192" s="614">
        <v>111</v>
      </c>
      <c r="F1192" s="614"/>
      <c r="G1192" s="614"/>
      <c r="H1192" s="614"/>
      <c r="I1192" s="56"/>
      <c r="J1192" s="56"/>
      <c r="K1192" s="56"/>
      <c r="L1192" s="56"/>
      <c r="M1192" s="18"/>
    </row>
    <row r="1193" spans="1:13" ht="15">
      <c r="A1193" s="37"/>
      <c r="B1193" s="101">
        <v>32603</v>
      </c>
      <c r="C1193" s="136" t="s">
        <v>288</v>
      </c>
      <c r="D1193" s="707" t="s">
        <v>243</v>
      </c>
      <c r="E1193" s="614">
        <v>16</v>
      </c>
      <c r="F1193" s="614"/>
      <c r="G1193" s="614"/>
      <c r="H1193" s="614"/>
      <c r="I1193" s="56"/>
      <c r="J1193" s="56"/>
      <c r="K1193" s="56"/>
      <c r="L1193" s="56"/>
      <c r="M1193" s="18"/>
    </row>
    <row r="1194" spans="1:13" ht="15">
      <c r="A1194" s="37"/>
      <c r="B1194" s="101">
        <v>39329</v>
      </c>
      <c r="C1194" s="136" t="s">
        <v>289</v>
      </c>
      <c r="D1194" s="707" t="s">
        <v>243</v>
      </c>
      <c r="E1194" s="614">
        <v>116</v>
      </c>
      <c r="F1194" s="614"/>
      <c r="G1194" s="614"/>
      <c r="H1194" s="614"/>
      <c r="I1194" s="56"/>
      <c r="J1194" s="56"/>
      <c r="K1194" s="56"/>
      <c r="L1194" s="56"/>
      <c r="M1194" s="18"/>
    </row>
    <row r="1195" spans="1:13" ht="15">
      <c r="A1195" s="37"/>
      <c r="B1195" s="101">
        <v>44481</v>
      </c>
      <c r="C1195" s="136" t="s">
        <v>290</v>
      </c>
      <c r="D1195" s="707" t="s">
        <v>243</v>
      </c>
      <c r="E1195" s="614">
        <v>43</v>
      </c>
      <c r="F1195" s="614"/>
      <c r="G1195" s="614"/>
      <c r="H1195" s="614"/>
      <c r="I1195" s="56"/>
      <c r="J1195" s="56"/>
      <c r="K1195" s="56"/>
      <c r="L1195" s="56"/>
      <c r="M1195" s="18"/>
    </row>
    <row r="1196" spans="1:13" ht="15">
      <c r="A1196" s="37"/>
      <c r="B1196" s="101">
        <v>44483</v>
      </c>
      <c r="C1196" s="136" t="s">
        <v>291</v>
      </c>
      <c r="D1196" s="707" t="s">
        <v>243</v>
      </c>
      <c r="E1196" s="614">
        <v>42</v>
      </c>
      <c r="F1196" s="614"/>
      <c r="G1196" s="614"/>
      <c r="H1196" s="614"/>
      <c r="I1196" s="56"/>
      <c r="J1196" s="56"/>
      <c r="K1196" s="56"/>
      <c r="L1196" s="56"/>
      <c r="M1196" s="18"/>
    </row>
    <row r="1197" spans="1:13" ht="15">
      <c r="A1197" s="37"/>
      <c r="B1197" s="101">
        <v>48212</v>
      </c>
      <c r="C1197" s="136" t="s">
        <v>292</v>
      </c>
      <c r="D1197" s="707" t="s">
        <v>243</v>
      </c>
      <c r="E1197" s="614">
        <v>250</v>
      </c>
      <c r="F1197" s="614"/>
      <c r="G1197" s="614"/>
      <c r="H1197" s="614"/>
      <c r="I1197" s="56"/>
      <c r="J1197" s="56"/>
      <c r="K1197" s="56"/>
      <c r="L1197" s="56"/>
      <c r="M1197" s="18"/>
    </row>
    <row r="1198" spans="1:13" ht="15">
      <c r="A1198" s="37"/>
      <c r="B1198" s="101">
        <v>48215</v>
      </c>
      <c r="C1198" s="136" t="s">
        <v>293</v>
      </c>
      <c r="D1198" s="707" t="s">
        <v>243</v>
      </c>
      <c r="E1198" s="614">
        <v>242</v>
      </c>
      <c r="F1198" s="614"/>
      <c r="G1198" s="614"/>
      <c r="H1198" s="614"/>
      <c r="I1198" s="56"/>
      <c r="J1198" s="56"/>
      <c r="K1198" s="56"/>
      <c r="L1198" s="56"/>
      <c r="M1198" s="18"/>
    </row>
    <row r="1199" spans="1:13" ht="15">
      <c r="A1199" s="37"/>
      <c r="B1199" s="101">
        <v>48216</v>
      </c>
      <c r="C1199" s="136" t="s">
        <v>294</v>
      </c>
      <c r="D1199" s="707" t="s">
        <v>243</v>
      </c>
      <c r="E1199" s="614">
        <v>19</v>
      </c>
      <c r="F1199" s="614"/>
      <c r="G1199" s="614"/>
      <c r="H1199" s="614"/>
      <c r="I1199" s="56"/>
      <c r="J1199" s="56"/>
      <c r="K1199" s="56"/>
      <c r="L1199" s="56"/>
      <c r="M1199" s="18"/>
    </row>
    <row r="1200" spans="1:13" ht="15">
      <c r="A1200" s="37"/>
      <c r="B1200" s="101">
        <v>48217</v>
      </c>
      <c r="C1200" s="136" t="s">
        <v>295</v>
      </c>
      <c r="D1200" s="707" t="s">
        <v>243</v>
      </c>
      <c r="E1200" s="614">
        <v>34</v>
      </c>
      <c r="F1200" s="614"/>
      <c r="G1200" s="614"/>
      <c r="H1200" s="614"/>
      <c r="I1200" s="56"/>
      <c r="J1200" s="56"/>
      <c r="K1200" s="56"/>
      <c r="L1200" s="56"/>
      <c r="M1200" s="18"/>
    </row>
    <row r="1201" spans="1:13" ht="15">
      <c r="A1201" s="37"/>
      <c r="B1201" s="101">
        <v>48218</v>
      </c>
      <c r="C1201" s="136" t="s">
        <v>296</v>
      </c>
      <c r="D1201" s="707" t="s">
        <v>243</v>
      </c>
      <c r="E1201" s="614">
        <v>33</v>
      </c>
      <c r="F1201" s="614"/>
      <c r="G1201" s="614"/>
      <c r="H1201" s="614"/>
      <c r="I1201" s="56"/>
      <c r="J1201" s="56"/>
      <c r="K1201" s="56"/>
      <c r="L1201" s="56"/>
      <c r="M1201" s="18"/>
    </row>
    <row r="1202" spans="1:13" ht="15">
      <c r="A1202" s="37"/>
      <c r="B1202" s="101">
        <v>48220</v>
      </c>
      <c r="C1202" s="136" t="s">
        <v>297</v>
      </c>
      <c r="D1202" s="707" t="s">
        <v>243</v>
      </c>
      <c r="E1202" s="614">
        <v>59</v>
      </c>
      <c r="F1202" s="614"/>
      <c r="G1202" s="614"/>
      <c r="H1202" s="614"/>
      <c r="I1202" s="56"/>
      <c r="J1202" s="56"/>
      <c r="K1202" s="56"/>
      <c r="L1202" s="56"/>
      <c r="M1202" s="18"/>
    </row>
    <row r="1203" spans="1:13" ht="15">
      <c r="A1203" s="37"/>
      <c r="B1203" s="101">
        <v>48221</v>
      </c>
      <c r="C1203" s="136" t="s">
        <v>298</v>
      </c>
      <c r="D1203" s="707" t="s">
        <v>243</v>
      </c>
      <c r="E1203" s="614">
        <v>390</v>
      </c>
      <c r="F1203" s="614"/>
      <c r="G1203" s="614"/>
      <c r="H1203" s="614"/>
      <c r="I1203" s="56"/>
      <c r="J1203" s="56"/>
      <c r="K1203" s="56"/>
      <c r="L1203" s="56"/>
      <c r="M1203" s="18"/>
    </row>
    <row r="1204" spans="1:13" ht="15">
      <c r="A1204" s="37"/>
      <c r="B1204" s="101">
        <v>48222</v>
      </c>
      <c r="C1204" s="136" t="s">
        <v>299</v>
      </c>
      <c r="D1204" s="707" t="s">
        <v>243</v>
      </c>
      <c r="E1204" s="614">
        <v>18</v>
      </c>
      <c r="F1204" s="614"/>
      <c r="G1204" s="614"/>
      <c r="H1204" s="614"/>
      <c r="I1204" s="56"/>
      <c r="J1204" s="56"/>
      <c r="K1204" s="56"/>
      <c r="L1204" s="56"/>
      <c r="M1204" s="18"/>
    </row>
    <row r="1205" spans="1:13" ht="15">
      <c r="A1205" s="37"/>
      <c r="B1205" s="101">
        <v>48225</v>
      </c>
      <c r="C1205" s="136" t="s">
        <v>300</v>
      </c>
      <c r="D1205" s="707" t="s">
        <v>243</v>
      </c>
      <c r="E1205" s="614">
        <v>56</v>
      </c>
      <c r="F1205" s="614"/>
      <c r="G1205" s="614"/>
      <c r="H1205" s="614"/>
      <c r="I1205" s="56"/>
      <c r="J1205" s="56"/>
      <c r="K1205" s="56"/>
      <c r="L1205" s="56"/>
      <c r="M1205" s="18"/>
    </row>
    <row r="1206" spans="1:13" ht="15">
      <c r="A1206" s="37"/>
      <c r="B1206" s="101">
        <v>48226</v>
      </c>
      <c r="C1206" s="136" t="s">
        <v>301</v>
      </c>
      <c r="D1206" s="707" t="s">
        <v>243</v>
      </c>
      <c r="E1206" s="614">
        <v>20</v>
      </c>
      <c r="F1206" s="614"/>
      <c r="G1206" s="614"/>
      <c r="H1206" s="614"/>
      <c r="I1206" s="56"/>
      <c r="J1206" s="56"/>
      <c r="K1206" s="56"/>
      <c r="L1206" s="56"/>
      <c r="M1206" s="18"/>
    </row>
    <row r="1207" spans="1:13" ht="15">
      <c r="A1207" s="37"/>
      <c r="B1207" s="101">
        <v>48229</v>
      </c>
      <c r="C1207" s="136" t="s">
        <v>302</v>
      </c>
      <c r="D1207" s="707" t="s">
        <v>243</v>
      </c>
      <c r="E1207" s="614">
        <v>476</v>
      </c>
      <c r="F1207" s="614"/>
      <c r="G1207" s="614"/>
      <c r="H1207" s="614"/>
      <c r="I1207" s="56"/>
      <c r="J1207" s="56"/>
      <c r="K1207" s="56"/>
      <c r="L1207" s="56"/>
      <c r="M1207" s="18"/>
    </row>
    <row r="1208" spans="1:13" ht="15">
      <c r="A1208" s="37"/>
      <c r="B1208" s="101">
        <v>59960</v>
      </c>
      <c r="C1208" s="136" t="s">
        <v>303</v>
      </c>
      <c r="D1208" s="707" t="s">
        <v>243</v>
      </c>
      <c r="E1208" s="614">
        <v>96</v>
      </c>
      <c r="F1208" s="614"/>
      <c r="G1208" s="614"/>
      <c r="H1208" s="614"/>
      <c r="I1208" s="56"/>
      <c r="J1208" s="56"/>
      <c r="K1208" s="56"/>
      <c r="L1208" s="56"/>
      <c r="M1208" s="18"/>
    </row>
    <row r="1209" spans="1:13" ht="15">
      <c r="A1209" s="37"/>
      <c r="B1209" s="101">
        <v>63372</v>
      </c>
      <c r="C1209" s="136" t="s">
        <v>304</v>
      </c>
      <c r="D1209" s="707" t="s">
        <v>243</v>
      </c>
      <c r="E1209" s="614">
        <v>390</v>
      </c>
      <c r="F1209" s="614"/>
      <c r="G1209" s="614"/>
      <c r="H1209" s="614"/>
      <c r="I1209" s="56"/>
      <c r="J1209" s="56"/>
      <c r="K1209" s="56"/>
      <c r="L1209" s="56"/>
      <c r="M1209" s="18"/>
    </row>
    <row r="1210" spans="1:13" ht="15">
      <c r="A1210" s="37"/>
      <c r="B1210" s="101">
        <v>64760</v>
      </c>
      <c r="C1210" s="136" t="s">
        <v>175</v>
      </c>
      <c r="D1210" s="707" t="s">
        <v>243</v>
      </c>
      <c r="E1210" s="614">
        <v>489</v>
      </c>
      <c r="F1210" s="614"/>
      <c r="G1210" s="614"/>
      <c r="H1210" s="614"/>
      <c r="I1210" s="56"/>
      <c r="J1210" s="56"/>
      <c r="K1210" s="56"/>
      <c r="L1210" s="56"/>
      <c r="M1210" s="18"/>
    </row>
    <row r="1211" spans="1:13">
      <c r="A1211" s="37"/>
      <c r="B1211" s="746" t="s">
        <v>313</v>
      </c>
      <c r="C1211" s="77"/>
      <c r="D1211" s="640"/>
      <c r="E1211" s="614"/>
      <c r="F1211" s="614"/>
      <c r="G1211" s="614"/>
      <c r="H1211" s="614"/>
      <c r="I1211" s="56"/>
      <c r="J1211" s="56"/>
      <c r="K1211" s="56"/>
      <c r="L1211" s="56"/>
      <c r="M1211" s="18"/>
    </row>
    <row r="1212" spans="1:13" ht="15">
      <c r="A1212" s="37"/>
      <c r="B1212" s="101">
        <v>68716</v>
      </c>
      <c r="C1212" s="136" t="s">
        <v>11</v>
      </c>
      <c r="D1212" s="640" t="s">
        <v>243</v>
      </c>
      <c r="E1212" s="614">
        <v>96</v>
      </c>
      <c r="F1212" s="614"/>
      <c r="G1212" s="614"/>
      <c r="H1212" s="614"/>
      <c r="I1212" s="56"/>
      <c r="J1212" s="56"/>
      <c r="K1212" s="56"/>
      <c r="L1212" s="56"/>
      <c r="M1212" s="18"/>
    </row>
    <row r="1213" spans="1:13" ht="15">
      <c r="A1213" s="37"/>
      <c r="B1213" s="101">
        <v>68717</v>
      </c>
      <c r="C1213" s="136" t="s">
        <v>305</v>
      </c>
      <c r="D1213" s="640" t="s">
        <v>243</v>
      </c>
      <c r="E1213" s="614">
        <v>76</v>
      </c>
      <c r="F1213" s="614"/>
      <c r="G1213" s="614"/>
      <c r="H1213" s="614"/>
      <c r="I1213" s="56"/>
      <c r="J1213" s="56"/>
      <c r="K1213" s="56"/>
      <c r="L1213" s="56"/>
      <c r="M1213" s="18"/>
    </row>
    <row r="1214" spans="1:13" ht="15">
      <c r="A1214" s="37"/>
      <c r="B1214" s="101">
        <v>96104</v>
      </c>
      <c r="C1214" s="136" t="s">
        <v>306</v>
      </c>
      <c r="D1214" s="640" t="s">
        <v>243</v>
      </c>
      <c r="E1214" s="614">
        <v>145</v>
      </c>
      <c r="F1214" s="614"/>
      <c r="G1214" s="614"/>
      <c r="H1214" s="614"/>
      <c r="I1214" s="56"/>
      <c r="J1214" s="56"/>
      <c r="K1214" s="56"/>
      <c r="L1214" s="56"/>
      <c r="M1214" s="18"/>
    </row>
    <row r="1215" spans="1:13" ht="15">
      <c r="A1215" s="37"/>
      <c r="B1215" s="101">
        <v>114321</v>
      </c>
      <c r="C1215" s="136" t="s">
        <v>127</v>
      </c>
      <c r="D1215" s="640" t="s">
        <v>243</v>
      </c>
      <c r="E1215" s="614">
        <v>62</v>
      </c>
      <c r="F1215" s="614"/>
      <c r="G1215" s="614"/>
      <c r="H1215" s="614"/>
      <c r="I1215" s="56"/>
      <c r="J1215" s="56"/>
      <c r="K1215" s="56"/>
      <c r="L1215" s="56"/>
      <c r="M1215" s="18"/>
    </row>
    <row r="1216" spans="1:13" ht="15">
      <c r="A1216" s="37"/>
      <c r="B1216" s="101">
        <v>25321</v>
      </c>
      <c r="C1216" s="136" t="s">
        <v>128</v>
      </c>
      <c r="D1216" s="640" t="s">
        <v>243</v>
      </c>
      <c r="E1216" s="614">
        <v>7</v>
      </c>
      <c r="F1216" s="614"/>
      <c r="G1216" s="614"/>
      <c r="H1216" s="614"/>
      <c r="I1216" s="56"/>
      <c r="J1216" s="56"/>
      <c r="K1216" s="56"/>
      <c r="L1216" s="56"/>
      <c r="M1216" s="18"/>
    </row>
    <row r="1217" spans="1:13" ht="15">
      <c r="A1217" s="37"/>
      <c r="B1217" s="101">
        <v>27197</v>
      </c>
      <c r="C1217" s="136" t="s">
        <v>129</v>
      </c>
      <c r="D1217" s="624" t="s">
        <v>316</v>
      </c>
      <c r="E1217" s="614">
        <v>765</v>
      </c>
      <c r="F1217" s="614"/>
      <c r="G1217" s="614"/>
      <c r="H1217" s="614"/>
      <c r="I1217" s="56"/>
      <c r="J1217" s="56"/>
      <c r="K1217" s="56"/>
      <c r="L1217" s="56"/>
      <c r="M1217" s="18"/>
    </row>
    <row r="1218" spans="1:13" ht="15">
      <c r="A1218" s="37"/>
      <c r="B1218" s="101">
        <v>58167</v>
      </c>
      <c r="C1218" s="136" t="s">
        <v>130</v>
      </c>
      <c r="D1218" s="640" t="s">
        <v>243</v>
      </c>
      <c r="E1218" s="614">
        <v>6</v>
      </c>
      <c r="F1218" s="614"/>
      <c r="G1218" s="614"/>
      <c r="H1218" s="614"/>
      <c r="I1218" s="56"/>
      <c r="J1218" s="56"/>
      <c r="K1218" s="56"/>
      <c r="L1218" s="56"/>
      <c r="M1218" s="18"/>
    </row>
    <row r="1219" spans="1:13">
      <c r="A1219" s="37"/>
      <c r="B1219" s="735" t="s">
        <v>370</v>
      </c>
      <c r="C1219" s="77"/>
      <c r="D1219" s="624"/>
      <c r="E1219" s="614"/>
      <c r="F1219" s="614"/>
      <c r="G1219" s="614"/>
      <c r="H1219" s="614"/>
      <c r="I1219" s="56"/>
      <c r="J1219" s="56"/>
      <c r="K1219" s="56"/>
      <c r="L1219" s="56"/>
      <c r="M1219" s="18"/>
    </row>
    <row r="1220" spans="1:13" ht="15">
      <c r="A1220" s="37"/>
      <c r="B1220" s="101">
        <v>27731</v>
      </c>
      <c r="C1220" s="136" t="s">
        <v>307</v>
      </c>
      <c r="D1220" s="640" t="s">
        <v>243</v>
      </c>
      <c r="E1220" s="614">
        <v>34</v>
      </c>
      <c r="F1220" s="614"/>
      <c r="G1220" s="614"/>
      <c r="H1220" s="614"/>
      <c r="I1220" s="56"/>
      <c r="J1220" s="56"/>
      <c r="K1220" s="56"/>
      <c r="L1220" s="56"/>
      <c r="M1220" s="18"/>
    </row>
    <row r="1221" spans="1:13" ht="15">
      <c r="A1221" s="37"/>
      <c r="B1221" s="101">
        <v>38209</v>
      </c>
      <c r="C1221" s="136" t="s">
        <v>308</v>
      </c>
      <c r="D1221" s="640" t="s">
        <v>243</v>
      </c>
      <c r="E1221" s="614">
        <v>15</v>
      </c>
      <c r="F1221" s="614"/>
      <c r="G1221" s="614"/>
      <c r="H1221" s="614"/>
      <c r="I1221" s="56"/>
      <c r="J1221" s="56"/>
      <c r="K1221" s="56"/>
      <c r="L1221" s="56"/>
      <c r="M1221" s="18"/>
    </row>
    <row r="1222" spans="1:13" ht="15">
      <c r="A1222" s="37"/>
      <c r="B1222" s="101">
        <v>76490</v>
      </c>
      <c r="C1222" s="136" t="s">
        <v>309</v>
      </c>
      <c r="D1222" s="640" t="s">
        <v>243</v>
      </c>
      <c r="E1222" s="614">
        <v>8</v>
      </c>
      <c r="F1222" s="614"/>
      <c r="G1222" s="614"/>
      <c r="H1222" s="614"/>
      <c r="I1222" s="56"/>
      <c r="J1222" s="56"/>
      <c r="K1222" s="56"/>
      <c r="L1222" s="56"/>
      <c r="M1222" s="18"/>
    </row>
    <row r="1223" spans="1:13">
      <c r="A1223" s="37"/>
      <c r="B1223" s="61" t="s">
        <v>328</v>
      </c>
      <c r="C1223" s="56"/>
      <c r="D1223" s="192"/>
      <c r="E1223" s="614"/>
      <c r="F1223" s="614"/>
      <c r="G1223" s="614"/>
      <c r="H1223" s="614"/>
      <c r="I1223" s="56"/>
      <c r="J1223" s="56"/>
      <c r="K1223" s="56"/>
      <c r="L1223" s="56"/>
      <c r="M1223" s="18"/>
    </row>
    <row r="1224" spans="1:13">
      <c r="A1224" s="37"/>
      <c r="B1224" s="101">
        <v>68265</v>
      </c>
      <c r="C1224" s="192" t="s">
        <v>329</v>
      </c>
      <c r="D1224" s="624" t="s">
        <v>252</v>
      </c>
      <c r="E1224" s="614">
        <v>1.77</v>
      </c>
      <c r="F1224" s="614"/>
      <c r="G1224" s="614"/>
      <c r="H1224" s="614"/>
      <c r="I1224" s="192"/>
      <c r="J1224" s="192"/>
      <c r="K1224" s="192"/>
      <c r="L1224" s="192"/>
      <c r="M1224" s="639"/>
    </row>
    <row r="1225" spans="1:13">
      <c r="A1225" s="37"/>
      <c r="B1225" s="101">
        <v>65293</v>
      </c>
      <c r="C1225" s="192" t="s">
        <v>330</v>
      </c>
      <c r="D1225" s="624" t="s">
        <v>252</v>
      </c>
      <c r="E1225" s="614">
        <v>1.77</v>
      </c>
      <c r="F1225" s="614"/>
      <c r="G1225" s="614"/>
      <c r="H1225" s="614"/>
      <c r="I1225" s="192"/>
      <c r="J1225" s="192"/>
      <c r="K1225" s="192"/>
      <c r="L1225" s="192"/>
      <c r="M1225" s="639"/>
    </row>
    <row r="1226" spans="1:13">
      <c r="A1226" s="37"/>
      <c r="B1226" s="101">
        <v>24532</v>
      </c>
      <c r="C1226" s="192" t="s">
        <v>509</v>
      </c>
      <c r="D1226" s="624" t="s">
        <v>252</v>
      </c>
      <c r="E1226" s="614">
        <v>1.56</v>
      </c>
      <c r="F1226" s="614"/>
      <c r="G1226" s="614"/>
      <c r="H1226" s="614"/>
      <c r="I1226" s="192"/>
      <c r="J1226" s="192"/>
      <c r="K1226" s="192"/>
      <c r="L1226" s="192"/>
      <c r="M1226" s="639"/>
    </row>
    <row r="1227" spans="1:13">
      <c r="A1227" s="37"/>
      <c r="B1227" s="101">
        <v>24379</v>
      </c>
      <c r="C1227" s="192" t="s">
        <v>510</v>
      </c>
      <c r="D1227" s="624" t="s">
        <v>252</v>
      </c>
      <c r="E1227" s="614">
        <v>1.32</v>
      </c>
      <c r="F1227" s="614"/>
      <c r="G1227" s="614"/>
      <c r="H1227" s="614"/>
      <c r="I1227" s="192"/>
      <c r="J1227" s="192"/>
      <c r="K1227" s="192"/>
      <c r="L1227" s="192"/>
      <c r="M1227" s="639"/>
    </row>
    <row r="1228" spans="1:13">
      <c r="A1228" s="37"/>
      <c r="B1228" s="101">
        <v>29138</v>
      </c>
      <c r="C1228" s="192" t="s">
        <v>511</v>
      </c>
      <c r="D1228" s="624" t="s">
        <v>252</v>
      </c>
      <c r="E1228" s="614">
        <v>1.89</v>
      </c>
      <c r="F1228" s="614"/>
      <c r="G1228" s="614"/>
      <c r="H1228" s="614"/>
      <c r="I1228" s="192"/>
      <c r="J1228" s="192"/>
      <c r="K1228" s="192"/>
      <c r="L1228" s="192"/>
      <c r="M1228" s="639"/>
    </row>
    <row r="1229" spans="1:13">
      <c r="A1229" s="37"/>
      <c r="B1229" s="61" t="s">
        <v>331</v>
      </c>
      <c r="C1229" s="56"/>
      <c r="D1229" s="624"/>
      <c r="E1229" s="614"/>
      <c r="F1229" s="614"/>
      <c r="G1229" s="614"/>
      <c r="H1229" s="614"/>
      <c r="I1229" s="56"/>
      <c r="J1229" s="56"/>
      <c r="K1229" s="56"/>
      <c r="L1229" s="56"/>
      <c r="M1229" s="18"/>
    </row>
    <row r="1230" spans="1:13">
      <c r="A1230" s="37"/>
      <c r="B1230" s="101">
        <v>1126</v>
      </c>
      <c r="C1230" s="60" t="s">
        <v>86</v>
      </c>
      <c r="D1230" s="624" t="s">
        <v>252</v>
      </c>
      <c r="E1230" s="614">
        <v>1.56</v>
      </c>
      <c r="F1230" s="614"/>
      <c r="G1230" s="614"/>
      <c r="H1230" s="614"/>
      <c r="I1230" s="192"/>
      <c r="J1230" s="192"/>
      <c r="K1230" s="192"/>
      <c r="L1230" s="192"/>
      <c r="M1230" s="639"/>
    </row>
    <row r="1231" spans="1:13">
      <c r="A1231" s="37"/>
      <c r="B1231" s="101">
        <v>1776</v>
      </c>
      <c r="C1231" s="60" t="s">
        <v>87</v>
      </c>
      <c r="D1231" s="624" t="s">
        <v>252</v>
      </c>
      <c r="E1231" s="614">
        <v>1.32</v>
      </c>
      <c r="F1231" s="614"/>
      <c r="G1231" s="614"/>
      <c r="H1231" s="614"/>
      <c r="I1231" s="192"/>
      <c r="J1231" s="192"/>
      <c r="K1231" s="192"/>
      <c r="L1231" s="192"/>
      <c r="M1231" s="639"/>
    </row>
    <row r="1232" spans="1:13">
      <c r="A1232" s="37"/>
      <c r="B1232" s="101">
        <v>112</v>
      </c>
      <c r="C1232" s="60" t="s">
        <v>88</v>
      </c>
      <c r="D1232" s="624" t="s">
        <v>252</v>
      </c>
      <c r="E1232" s="614">
        <v>1.77</v>
      </c>
      <c r="F1232" s="614"/>
      <c r="G1232" s="614"/>
      <c r="H1232" s="614"/>
      <c r="I1232" s="192"/>
      <c r="J1232" s="192"/>
      <c r="K1232" s="192"/>
      <c r="L1232" s="192"/>
      <c r="M1232" s="639"/>
    </row>
    <row r="1233" spans="1:13">
      <c r="A1233" s="37"/>
      <c r="B1233" s="101">
        <v>113</v>
      </c>
      <c r="C1233" s="60" t="s">
        <v>225</v>
      </c>
      <c r="D1233" s="624" t="s">
        <v>252</v>
      </c>
      <c r="E1233" s="614">
        <v>1.77</v>
      </c>
      <c r="F1233" s="614"/>
      <c r="G1233" s="614"/>
      <c r="H1233" s="614"/>
      <c r="I1233" s="192"/>
      <c r="J1233" s="192"/>
      <c r="K1233" s="192"/>
      <c r="L1233" s="192"/>
      <c r="M1233" s="639"/>
    </row>
    <row r="1234" spans="1:13">
      <c r="A1234" s="37"/>
      <c r="B1234" s="101">
        <v>169</v>
      </c>
      <c r="C1234" s="60" t="s">
        <v>226</v>
      </c>
      <c r="D1234" s="624" t="s">
        <v>252</v>
      </c>
      <c r="E1234" s="614">
        <v>1.89</v>
      </c>
      <c r="F1234" s="614"/>
      <c r="G1234" s="614"/>
      <c r="H1234" s="614"/>
      <c r="I1234" s="192"/>
      <c r="J1234" s="192"/>
      <c r="K1234" s="192"/>
      <c r="L1234" s="192"/>
      <c r="M1234" s="639"/>
    </row>
    <row r="1235" spans="1:13">
      <c r="A1235" s="87"/>
      <c r="B1235" s="735" t="s">
        <v>50</v>
      </c>
      <c r="C1235" s="737"/>
      <c r="D1235" s="737"/>
      <c r="E1235" s="85"/>
      <c r="F1235" s="52"/>
      <c r="G1235" s="53"/>
      <c r="H1235" s="52"/>
      <c r="I1235" s="52"/>
      <c r="J1235" s="52"/>
      <c r="K1235" s="52"/>
      <c r="L1235" s="52"/>
      <c r="M1235" s="126"/>
    </row>
    <row r="1236" spans="1:13">
      <c r="A1236" s="87"/>
      <c r="B1236" s="159">
        <v>119812</v>
      </c>
      <c r="C1236" s="315" t="s">
        <v>571</v>
      </c>
      <c r="D1236" s="17" t="s">
        <v>316</v>
      </c>
      <c r="E1236" s="86"/>
      <c r="F1236" s="52"/>
      <c r="G1236" s="52"/>
      <c r="H1236" s="52"/>
      <c r="I1236" s="52"/>
      <c r="J1236" s="52"/>
      <c r="K1236" s="52"/>
      <c r="L1236" s="52"/>
      <c r="M1236" s="54"/>
    </row>
    <row r="1237" spans="1:13">
      <c r="A1237" s="87"/>
      <c r="B1237" s="159">
        <v>119813</v>
      </c>
      <c r="C1237" s="315" t="s">
        <v>572</v>
      </c>
      <c r="D1237" s="17" t="s">
        <v>316</v>
      </c>
      <c r="E1237" s="86"/>
      <c r="F1237" s="52"/>
      <c r="G1237" s="52"/>
      <c r="H1237" s="52"/>
      <c r="I1237" s="52"/>
      <c r="J1237" s="52"/>
      <c r="K1237" s="52"/>
      <c r="L1237" s="52"/>
      <c r="M1237" s="54"/>
    </row>
    <row r="1238" spans="1:13">
      <c r="A1238" s="87"/>
      <c r="B1238" s="159">
        <v>121472</v>
      </c>
      <c r="C1238" s="315" t="s">
        <v>573</v>
      </c>
      <c r="D1238" s="17" t="s">
        <v>316</v>
      </c>
      <c r="E1238" s="86"/>
      <c r="F1238" s="52"/>
      <c r="G1238" s="52"/>
      <c r="H1238" s="52"/>
      <c r="I1238" s="52"/>
      <c r="J1238" s="52"/>
      <c r="K1238" s="52"/>
      <c r="L1238" s="52"/>
      <c r="M1238" s="54"/>
    </row>
    <row r="1239" spans="1:13">
      <c r="A1239" s="87"/>
      <c r="B1239" s="159">
        <v>121474</v>
      </c>
      <c r="C1239" s="315" t="s">
        <v>574</v>
      </c>
      <c r="D1239" s="17" t="s">
        <v>316</v>
      </c>
      <c r="E1239" s="86"/>
      <c r="F1239" s="52"/>
      <c r="G1239" s="52"/>
      <c r="H1239" s="52"/>
      <c r="I1239" s="52"/>
      <c r="J1239" s="52"/>
      <c r="K1239" s="52"/>
      <c r="L1239" s="52"/>
      <c r="M1239" s="72"/>
    </row>
    <row r="1240" spans="1:13">
      <c r="A1240" s="197"/>
      <c r="B1240" s="735" t="s">
        <v>52</v>
      </c>
      <c r="C1240" s="403"/>
      <c r="D1240" s="403"/>
      <c r="E1240" s="68"/>
      <c r="F1240" s="615"/>
      <c r="G1240" s="641"/>
      <c r="H1240" s="615"/>
      <c r="I1240" s="615"/>
      <c r="J1240" s="52"/>
      <c r="K1240" s="52"/>
      <c r="L1240" s="52"/>
      <c r="M1240" s="18"/>
    </row>
    <row r="1241" spans="1:13">
      <c r="A1241" s="197"/>
      <c r="B1241" s="159">
        <v>132840</v>
      </c>
      <c r="C1241" s="315" t="s">
        <v>854</v>
      </c>
      <c r="D1241" s="619" t="s">
        <v>243</v>
      </c>
      <c r="E1241" s="402"/>
      <c r="F1241" s="615"/>
      <c r="G1241" s="615"/>
      <c r="H1241" s="615"/>
      <c r="I1241" s="615"/>
      <c r="J1241" s="52"/>
      <c r="K1241" s="52"/>
      <c r="L1241" s="52"/>
      <c r="M1241" s="18"/>
    </row>
    <row r="1242" spans="1:13">
      <c r="A1242" s="417"/>
      <c r="B1242" s="277">
        <v>133602</v>
      </c>
      <c r="C1242" s="418" t="s">
        <v>867</v>
      </c>
      <c r="D1242" s="419" t="s">
        <v>243</v>
      </c>
      <c r="E1242" s="420"/>
      <c r="F1242" s="421"/>
      <c r="G1242" s="421"/>
      <c r="H1242" s="440"/>
      <c r="I1242" s="434"/>
      <c r="J1242" s="52"/>
      <c r="K1242" s="52"/>
      <c r="L1242" s="52"/>
      <c r="M1242" s="18"/>
    </row>
    <row r="1243" spans="1:13">
      <c r="A1243" s="87" t="s">
        <v>360</v>
      </c>
      <c r="B1243" s="100">
        <v>110118</v>
      </c>
      <c r="C1243" s="88" t="s">
        <v>341</v>
      </c>
      <c r="D1243" s="619" t="s">
        <v>243</v>
      </c>
      <c r="E1243" s="86"/>
      <c r="F1243" s="52"/>
      <c r="G1243" s="52"/>
      <c r="H1243" s="441"/>
      <c r="I1243" s="434"/>
      <c r="J1243" s="52"/>
      <c r="K1243" s="52"/>
      <c r="L1243" s="52"/>
      <c r="M1243" s="18"/>
    </row>
    <row r="1244" spans="1:13">
      <c r="A1244" s="87" t="s">
        <v>360</v>
      </c>
      <c r="B1244" s="100">
        <v>110119</v>
      </c>
      <c r="C1244" s="88" t="s">
        <v>12</v>
      </c>
      <c r="D1244" s="619" t="s">
        <v>243</v>
      </c>
      <c r="E1244" s="86"/>
      <c r="F1244" s="52"/>
      <c r="G1244" s="52"/>
      <c r="H1244" s="441"/>
      <c r="I1244" s="434"/>
      <c r="J1244" s="52"/>
      <c r="K1244" s="52"/>
      <c r="L1244" s="52"/>
      <c r="M1244" s="18"/>
    </row>
    <row r="1245" spans="1:13">
      <c r="A1245" s="87" t="s">
        <v>360</v>
      </c>
      <c r="B1245" s="100">
        <v>139198</v>
      </c>
      <c r="C1245" s="639" t="s">
        <v>569</v>
      </c>
      <c r="D1245" s="17" t="s">
        <v>316</v>
      </c>
      <c r="E1245" s="86"/>
      <c r="F1245" s="52"/>
      <c r="G1245" s="199"/>
      <c r="H1245" s="200"/>
      <c r="I1245" s="434"/>
      <c r="J1245" s="52"/>
      <c r="K1245" s="52"/>
      <c r="L1245" s="52"/>
      <c r="M1245" s="18"/>
    </row>
    <row r="1246" spans="1:13">
      <c r="A1246" s="87" t="s">
        <v>360</v>
      </c>
      <c r="B1246" s="100">
        <v>139199</v>
      </c>
      <c r="C1246" s="639" t="s">
        <v>570</v>
      </c>
      <c r="D1246" s="17" t="s">
        <v>316</v>
      </c>
      <c r="E1246" s="86"/>
      <c r="F1246" s="52"/>
      <c r="G1246" s="199"/>
      <c r="H1246" s="200"/>
      <c r="I1246" s="434"/>
      <c r="J1246" s="52"/>
      <c r="K1246" s="52"/>
      <c r="L1246" s="52"/>
      <c r="M1246" s="18"/>
    </row>
    <row r="1247" spans="1:13">
      <c r="A1247" s="87" t="s">
        <v>360</v>
      </c>
      <c r="B1247" s="196">
        <v>110129</v>
      </c>
      <c r="C1247" s="88" t="s">
        <v>13</v>
      </c>
      <c r="D1247" s="17" t="s">
        <v>316</v>
      </c>
      <c r="E1247" s="86"/>
      <c r="F1247" s="52"/>
      <c r="G1247" s="198"/>
      <c r="H1247" s="198"/>
      <c r="I1247" s="434"/>
      <c r="J1247" s="52"/>
      <c r="K1247" s="52"/>
      <c r="L1247" s="52"/>
      <c r="M1247" s="18"/>
    </row>
    <row r="1248" spans="1:13">
      <c r="A1248" s="87" t="s">
        <v>360</v>
      </c>
      <c r="B1248" s="196">
        <v>110130</v>
      </c>
      <c r="C1248" s="88" t="s">
        <v>57</v>
      </c>
      <c r="D1248" s="17" t="s">
        <v>316</v>
      </c>
      <c r="E1248" s="86"/>
      <c r="F1248" s="52"/>
      <c r="G1248" s="198"/>
      <c r="H1248" s="198"/>
      <c r="I1248" s="434"/>
      <c r="J1248" s="52"/>
      <c r="K1248" s="52"/>
      <c r="L1248" s="52"/>
      <c r="M1248" s="18"/>
    </row>
    <row r="1249" spans="1:13">
      <c r="A1249" s="87"/>
      <c r="B1249" s="735" t="s">
        <v>220</v>
      </c>
      <c r="C1249" s="737"/>
      <c r="D1249" s="737"/>
      <c r="E1249" s="85"/>
      <c r="F1249" s="52"/>
      <c r="G1249" s="53"/>
      <c r="H1249" s="52"/>
      <c r="I1249" s="52"/>
      <c r="J1249" s="52"/>
      <c r="K1249" s="52"/>
      <c r="L1249" s="52"/>
      <c r="M1249" s="18"/>
    </row>
    <row r="1250" spans="1:13">
      <c r="A1250" s="87" t="s">
        <v>360</v>
      </c>
      <c r="B1250" s="100">
        <v>115941</v>
      </c>
      <c r="C1250" s="88" t="s">
        <v>343</v>
      </c>
      <c r="D1250" s="17" t="s">
        <v>316</v>
      </c>
      <c r="E1250" s="86"/>
      <c r="F1250" s="52"/>
      <c r="G1250" s="52"/>
      <c r="H1250" s="615"/>
      <c r="I1250" s="615"/>
      <c r="J1250" s="52"/>
      <c r="K1250" s="52"/>
      <c r="L1250" s="52"/>
      <c r="M1250" s="18"/>
    </row>
    <row r="1251" spans="1:13">
      <c r="A1251" s="87" t="s">
        <v>360</v>
      </c>
      <c r="B1251" s="100">
        <v>115943</v>
      </c>
      <c r="C1251" s="88" t="s">
        <v>344</v>
      </c>
      <c r="D1251" s="17" t="s">
        <v>316</v>
      </c>
      <c r="E1251" s="86"/>
      <c r="F1251" s="52"/>
      <c r="G1251" s="52"/>
      <c r="H1251" s="615"/>
      <c r="I1251" s="615"/>
      <c r="J1251" s="52"/>
      <c r="K1251" s="52"/>
      <c r="L1251" s="52"/>
      <c r="M1251" s="18"/>
    </row>
    <row r="1252" spans="1:13">
      <c r="A1252" s="87" t="s">
        <v>360</v>
      </c>
      <c r="B1252" s="100">
        <v>118503</v>
      </c>
      <c r="C1252" s="88" t="s">
        <v>413</v>
      </c>
      <c r="D1252" s="17" t="s">
        <v>316</v>
      </c>
      <c r="E1252" s="86"/>
      <c r="F1252" s="52"/>
      <c r="G1252" s="52"/>
      <c r="H1252" s="615"/>
      <c r="I1252" s="615"/>
      <c r="J1252" s="52"/>
      <c r="K1252" s="52"/>
      <c r="L1252" s="52"/>
      <c r="M1252" s="18"/>
    </row>
    <row r="1253" spans="1:13">
      <c r="A1253" s="87"/>
      <c r="B1253" s="735" t="s">
        <v>55</v>
      </c>
      <c r="C1253" s="737"/>
      <c r="D1253" s="737"/>
      <c r="E1253" s="85"/>
      <c r="F1253" s="52"/>
      <c r="G1253" s="53"/>
      <c r="H1253" s="52"/>
      <c r="I1253" s="52"/>
      <c r="J1253" s="52"/>
      <c r="K1253" s="52"/>
      <c r="L1253" s="52"/>
      <c r="M1253" s="18"/>
    </row>
    <row r="1254" spans="1:13">
      <c r="A1254" s="87" t="s">
        <v>360</v>
      </c>
      <c r="B1254" s="100">
        <v>111151</v>
      </c>
      <c r="C1254" s="88" t="s">
        <v>53</v>
      </c>
      <c r="D1254" s="619" t="s">
        <v>243</v>
      </c>
      <c r="E1254" s="86"/>
      <c r="F1254" s="52"/>
      <c r="G1254" s="52"/>
      <c r="H1254" s="52"/>
      <c r="I1254" s="52"/>
      <c r="J1254" s="52"/>
      <c r="K1254" s="52"/>
      <c r="L1254" s="52"/>
      <c r="M1254" s="18"/>
    </row>
    <row r="1255" spans="1:13">
      <c r="A1255" s="87" t="s">
        <v>360</v>
      </c>
      <c r="B1255" s="100">
        <v>111152</v>
      </c>
      <c r="C1255" s="88" t="s">
        <v>54</v>
      </c>
      <c r="D1255" s="619" t="s">
        <v>243</v>
      </c>
      <c r="E1255" s="86"/>
      <c r="F1255" s="52"/>
      <c r="G1255" s="52"/>
      <c r="H1255" s="52"/>
      <c r="I1255" s="52"/>
      <c r="J1255" s="52"/>
      <c r="K1255" s="52"/>
      <c r="L1255" s="52"/>
      <c r="M1255" s="18"/>
    </row>
    <row r="1256" spans="1:13">
      <c r="A1256" s="87" t="s">
        <v>360</v>
      </c>
      <c r="B1256" s="100">
        <v>111155</v>
      </c>
      <c r="C1256" s="88" t="s">
        <v>61</v>
      </c>
      <c r="D1256" s="619" t="s">
        <v>243</v>
      </c>
      <c r="E1256" s="86"/>
      <c r="F1256" s="52"/>
      <c r="G1256" s="52"/>
      <c r="H1256" s="52"/>
      <c r="I1256" s="52"/>
      <c r="J1256" s="52"/>
      <c r="K1256" s="52"/>
      <c r="L1256" s="52"/>
      <c r="M1256" s="18"/>
    </row>
    <row r="1257" spans="1:13">
      <c r="A1257" s="87"/>
      <c r="B1257" s="735" t="s">
        <v>56</v>
      </c>
      <c r="C1257" s="737"/>
      <c r="D1257" s="737"/>
      <c r="E1257" s="85"/>
      <c r="F1257" s="52"/>
      <c r="G1257" s="53"/>
      <c r="H1257" s="52"/>
      <c r="I1257" s="52"/>
      <c r="J1257" s="52"/>
      <c r="K1257" s="52"/>
      <c r="L1257" s="52"/>
      <c r="M1257" s="18"/>
    </row>
    <row r="1258" spans="1:13">
      <c r="A1258" s="87"/>
      <c r="B1258" s="100">
        <v>111159</v>
      </c>
      <c r="C1258" s="88" t="s">
        <v>62</v>
      </c>
      <c r="D1258" s="17" t="s">
        <v>316</v>
      </c>
      <c r="E1258" s="86"/>
      <c r="F1258" s="52"/>
      <c r="G1258" s="52"/>
      <c r="H1258" s="52"/>
      <c r="I1258" s="52"/>
      <c r="J1258" s="52"/>
      <c r="K1258" s="52"/>
      <c r="L1258" s="52"/>
      <c r="M1258" s="18"/>
    </row>
    <row r="1259" spans="1:13">
      <c r="A1259" s="35"/>
      <c r="B1259" s="4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127"/>
    </row>
  </sheetData>
  <autoFilter ref="A11:L11"/>
  <sortState ref="A915:I998">
    <sortCondition ref="B915"/>
  </sortState>
  <mergeCells count="74">
    <mergeCell ref="B711:D711"/>
    <mergeCell ref="B537:E537"/>
    <mergeCell ref="B540:E540"/>
    <mergeCell ref="B547:E547"/>
    <mergeCell ref="B556:E556"/>
    <mergeCell ref="B589:C589"/>
    <mergeCell ref="B510:E510"/>
    <mergeCell ref="B511:E511"/>
    <mergeCell ref="B516:E516"/>
    <mergeCell ref="B522:E522"/>
    <mergeCell ref="B530:E530"/>
    <mergeCell ref="B344:E344"/>
    <mergeCell ref="B349:E349"/>
    <mergeCell ref="B486:E486"/>
    <mergeCell ref="B487:E487"/>
    <mergeCell ref="B502:E502"/>
    <mergeCell ref="B304:E304"/>
    <mergeCell ref="B305:E305"/>
    <mergeCell ref="B306:E306"/>
    <mergeCell ref="B310:E310"/>
    <mergeCell ref="B314:E314"/>
    <mergeCell ref="B288:E288"/>
    <mergeCell ref="B290:E290"/>
    <mergeCell ref="B292:E292"/>
    <mergeCell ref="B293:E293"/>
    <mergeCell ref="B296:E296"/>
    <mergeCell ref="B273:E273"/>
    <mergeCell ref="B274:E274"/>
    <mergeCell ref="B277:E277"/>
    <mergeCell ref="B285:E285"/>
    <mergeCell ref="B286:E286"/>
    <mergeCell ref="B204:E204"/>
    <mergeCell ref="B211:E211"/>
    <mergeCell ref="B240:E240"/>
    <mergeCell ref="B241:E241"/>
    <mergeCell ref="B248:E248"/>
    <mergeCell ref="B185:E185"/>
    <mergeCell ref="B186:E186"/>
    <mergeCell ref="B189:E189"/>
    <mergeCell ref="B190:E190"/>
    <mergeCell ref="B197:E197"/>
    <mergeCell ref="B162:E162"/>
    <mergeCell ref="B169:E169"/>
    <mergeCell ref="B170:E170"/>
    <mergeCell ref="B175:E175"/>
    <mergeCell ref="B180:E180"/>
    <mergeCell ref="B150:E150"/>
    <mergeCell ref="B152:E152"/>
    <mergeCell ref="B153:E153"/>
    <mergeCell ref="B158:E158"/>
    <mergeCell ref="B161:E161"/>
    <mergeCell ref="B140:E140"/>
    <mergeCell ref="B143:E143"/>
    <mergeCell ref="B144:E144"/>
    <mergeCell ref="F144:G144"/>
    <mergeCell ref="B149:E149"/>
    <mergeCell ref="B130:E130"/>
    <mergeCell ref="B131:E131"/>
    <mergeCell ref="B136:E136"/>
    <mergeCell ref="B139:E139"/>
    <mergeCell ref="B118:E118"/>
    <mergeCell ref="B124:E124"/>
    <mergeCell ref="B125:E125"/>
    <mergeCell ref="B126:E126"/>
    <mergeCell ref="B115:E115"/>
    <mergeCell ref="B96:E96"/>
    <mergeCell ref="B106:E106"/>
    <mergeCell ref="B8:C8"/>
    <mergeCell ref="D8:L8"/>
    <mergeCell ref="B12:E12"/>
    <mergeCell ref="B38:E38"/>
    <mergeCell ref="B56:E56"/>
    <mergeCell ref="B71:E71"/>
    <mergeCell ref="B76:E76"/>
  </mergeCells>
  <phoneticPr fontId="12" type="noConversion"/>
  <conditionalFormatting sqref="B1:B1048576">
    <cfRule type="duplicateValues" dxfId="0" priority="5"/>
  </conditionalFormatting>
  <dataValidations count="20">
    <dataValidation type="list" allowBlank="1" showInputMessage="1" showErrorMessage="1" sqref="A124:A135 A149:A359">
      <formula1>$A$249:$A$254</formula1>
    </dataValidation>
    <dataValidation type="list" allowBlank="1" showInputMessage="1" showErrorMessage="1" sqref="A77:A80 A72:A75">
      <formula1>$A$252:$A$257</formula1>
    </dataValidation>
    <dataValidation type="list" allowBlank="1" showInputMessage="1" showErrorMessage="1" sqref="A136:A138">
      <formula1>$A$246:$A$246</formula1>
    </dataValidation>
    <dataValidation type="list" allowBlank="1" showInputMessage="1" showErrorMessage="1" sqref="A139:A142">
      <formula1>#REF!</formula1>
    </dataValidation>
    <dataValidation type="list" allowBlank="1" showInputMessage="1" showErrorMessage="1" sqref="A81:A123 A76 A71">
      <formula1>$A$126:$A$128</formula1>
    </dataValidation>
    <dataValidation type="list" allowBlank="1" showInputMessage="1" showErrorMessage="1" sqref="A474">
      <formula1>$A$634:$A$637</formula1>
    </dataValidation>
    <dataValidation type="list" allowBlank="1" showInputMessage="1" showErrorMessage="1" sqref="A475:A485 A360:A399 A403:A444 A451:A473">
      <formula1>$A$139:$A$141</formula1>
    </dataValidation>
    <dataValidation type="list" allowBlank="1" showInputMessage="1" showErrorMessage="1" sqref="A488:A490 A492">
      <formula1>$A$332:$A$337</formula1>
    </dataValidation>
    <dataValidation type="list" allowBlank="1" showInputMessage="1" showErrorMessage="1" sqref="A486:A487 A491 A493:A509">
      <formula1>$A$36:$A$39</formula1>
    </dataValidation>
    <dataValidation type="list" allowBlank="1" showInputMessage="1" showErrorMessage="1" sqref="A510:A557">
      <formula1>$A$62:$A$65</formula1>
    </dataValidation>
    <dataValidation type="list" allowBlank="1" showInputMessage="1" showErrorMessage="1" sqref="A567:A580">
      <formula1>$A$126:$A$129</formula1>
    </dataValidation>
    <dataValidation type="list" allowBlank="1" showInputMessage="1" showErrorMessage="1" sqref="A559:A565 A56:A58 A12 A37:A38 A15:A16">
      <formula1>$A$124:$A$127</formula1>
    </dataValidation>
    <dataValidation type="list" allowBlank="1" showInputMessage="1" showErrorMessage="1" sqref="A558 A581:A682 A566">
      <formula1>$A$136:$A$139</formula1>
    </dataValidation>
    <dataValidation type="list" allowBlank="1" showInputMessage="1" showErrorMessage="1" sqref="A684:A710">
      <formula1>$A$42:$A$45</formula1>
    </dataValidation>
    <dataValidation type="list" allowBlank="1" showInputMessage="1" showErrorMessage="1" sqref="A711:A909 A911:A1001 A1004:A1055 A1058 A1061:A1091 A1093:A1130 A1133:A1147 A1149:A1234">
      <formula1>$A$548:$A$551</formula1>
    </dataValidation>
    <dataValidation type="list" allowBlank="1" showInputMessage="1" showErrorMessage="1" sqref="A1235:A1258">
      <formula1>$A$47:$A$49</formula1>
    </dataValidation>
    <dataValidation type="list" allowBlank="1" showInputMessage="1" showErrorMessage="1" sqref="E1241:E1248 E1236:E1239 E1250:E1252 E1258 E1254:E1256">
      <formula1>$A$50:$A$52</formula1>
    </dataValidation>
    <dataValidation type="list" allowBlank="1" showInputMessage="1" showErrorMessage="1" sqref="A39:A41">
      <formula1>$A$250:$A$255</formula1>
    </dataValidation>
    <dataValidation type="list" allowBlank="1" showInputMessage="1" showErrorMessage="1" sqref="A13:A14 A59:A70 A42:A55 A17:A36">
      <formula1>$A$253:$A$258</formula1>
    </dataValidation>
    <dataValidation type="list" allowBlank="1" showInputMessage="1" showErrorMessage="1" sqref="A400:A402 A445:A450 A910 A1002:A1003 A1056:A1057 A1059:A1060 A1092 A1131:A1132 A1148">
      <formula1>$A$141:$A$143</formula1>
    </dataValidation>
  </dataValidations>
  <hyperlinks>
    <hyperlink ref="D2" r:id="rId1"/>
    <hyperlink ref="D1" r:id="rId2"/>
    <hyperlink ref="D3" r:id="rId3"/>
  </hyperlinks>
  <pageMargins left="0.74803149606299213" right="0.74803149606299213" top="0.98425196850393704" bottom="0.98425196850393704" header="0.51181102362204722" footer="0.51181102362204722"/>
  <pageSetup paperSize="9" scale="48" fitToHeight="60" orientation="landscape" r:id="rId4"/>
  <headerFooter alignWithMargins="0">
    <oddFooter>Страница &amp;P из &amp;N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21</vt:i4>
      </vt:variant>
    </vt:vector>
  </HeadingPairs>
  <TitlesOfParts>
    <vt:vector size="33" baseType="lpstr">
      <vt:lpstr>ККМ и АСПД</vt:lpstr>
      <vt:lpstr>POS-системы ККМ</vt:lpstr>
      <vt:lpstr>POS-периферия</vt:lpstr>
      <vt:lpstr>Прогр. обесп.</vt:lpstr>
      <vt:lpstr>Весы с печатью</vt:lpstr>
      <vt:lpstr>Инф. плат. системы</vt:lpstr>
      <vt:lpstr>Оборудования для б.карт</vt:lpstr>
      <vt:lpstr>Антикражн. системы</vt:lpstr>
      <vt:lpstr>Штрих-код</vt:lpstr>
      <vt:lpstr>Расходные материалы</vt:lpstr>
      <vt:lpstr>ЗИП</vt:lpstr>
      <vt:lpstr>Полный прайс-лист</vt:lpstr>
      <vt:lpstr>'POS-периферия'!Заголовки_для_печати</vt:lpstr>
      <vt:lpstr>'Антикражн. системы'!Заголовки_для_печати</vt:lpstr>
      <vt:lpstr>'Весы с печатью'!Заголовки_для_печати</vt:lpstr>
      <vt:lpstr>'Инф. плат. системы'!Заголовки_для_печати</vt:lpstr>
      <vt:lpstr>'ККМ и АСПД'!Заголовки_для_печати</vt:lpstr>
      <vt:lpstr>'Оборудования для б.карт'!Заголовки_для_печати</vt:lpstr>
      <vt:lpstr>'Полный прайс-лист'!Заголовки_для_печати</vt:lpstr>
      <vt:lpstr>'Прогр. обесп.'!Заголовки_для_печати</vt:lpstr>
      <vt:lpstr>'Расходные материалы'!Заголовки_для_печати</vt:lpstr>
      <vt:lpstr>'Штрих-код'!Заголовки_для_печати</vt:lpstr>
      <vt:lpstr>'POS-периферия'!Область_печати</vt:lpstr>
      <vt:lpstr>'POS-системы ККМ'!Область_печати</vt:lpstr>
      <vt:lpstr>'Антикражн. системы'!Область_печати</vt:lpstr>
      <vt:lpstr>'Весы с печатью'!Область_печати</vt:lpstr>
      <vt:lpstr>'Инф. плат. системы'!Область_печати</vt:lpstr>
      <vt:lpstr>'ККМ и АСПД'!Область_печати</vt:lpstr>
      <vt:lpstr>'Оборудования для б.карт'!Область_печати</vt:lpstr>
      <vt:lpstr>'Полный прайс-лист'!Область_печати</vt:lpstr>
      <vt:lpstr>'Прогр. обесп.'!Область_печати</vt:lpstr>
      <vt:lpstr>'Расходные материалы'!Область_печати</vt:lpstr>
      <vt:lpstr>'Штрих-код'!Область_печати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Чудаков Владимир</dc:creator>
  <cp:lastModifiedBy>Дубков Николай Владимирович</cp:lastModifiedBy>
  <cp:lastPrinted>2018-01-31T07:51:13Z</cp:lastPrinted>
  <dcterms:created xsi:type="dcterms:W3CDTF">1996-10-08T23:32:33Z</dcterms:created>
  <dcterms:modified xsi:type="dcterms:W3CDTF">2018-09-25T11:28:47Z</dcterms:modified>
</cp:coreProperties>
</file>